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882" firstSheet="4" activeTab="5"/>
  </bookViews>
  <sheets>
    <sheet name="титул" sheetId="1" r:id="rId1"/>
    <sheet name="Глава 1" sheetId="2" r:id="rId2"/>
    <sheet name="тарифы передача ГВ до 30.06.13" sheetId="3" r:id="rId3"/>
    <sheet name="тарифы передача ГВ до 31.07.13" sheetId="4" r:id="rId4"/>
    <sheet name="ФХД ГВ" sheetId="5" r:id="rId5"/>
    <sheet name="Глава 2" sheetId="6" r:id="rId6"/>
    <sheet name="тарифы передача ПАР до 30.06.12" sheetId="7" r:id="rId7"/>
    <sheet name="тарифы передача ПАР с 1.07.12" sheetId="8" r:id="rId8"/>
    <sheet name="ФХД ПАР" sheetId="9" r:id="rId9"/>
  </sheets>
  <externalReferences>
    <externalReference r:id="rId12"/>
    <externalReference r:id="rId13"/>
    <externalReference r:id="rId14"/>
  </externalReferences>
  <definedNames>
    <definedName name="kind_of_activity">'[1]TEHSHEET'!$B$19:$B$30</definedName>
    <definedName name="logical">'[1]TEHSHEET'!$B$3:$B$4</definedName>
    <definedName name="MR_LIST">'[1]REESTR'!$D$2:$D$29</definedName>
    <definedName name="version">'[1]Инструкция'!$P$2</definedName>
    <definedName name="year_range">'[1]TEHSHEET'!$D$3:$D$16</definedName>
    <definedName name="_xlnm.Print_Titles" localSheetId="4">'ФХД ГВ'!$11:$11</definedName>
    <definedName name="_xlnm.Print_Titles" localSheetId="8">'ФХД ПАР'!$10:$10</definedName>
    <definedName name="_xlnm.Print_Area" localSheetId="1">'Глава 1'!$A$1:$E$18</definedName>
    <definedName name="_xlnm.Print_Area" localSheetId="5">'Глава 2'!$A$1:$E$15</definedName>
    <definedName name="_xlnm.Print_Area" localSheetId="2">'тарифы передача ГВ до 30.06.13'!$A$1:$E$31</definedName>
    <definedName name="_xlnm.Print_Area" localSheetId="0">'титул'!$A$1:$E$19</definedName>
    <definedName name="_xlnm.Print_Area" localSheetId="4">'ФХД ГВ'!$A$1:$D$69</definedName>
  </definedNames>
  <calcPr fullCalcOnLoad="1"/>
</workbook>
</file>

<file path=xl/sharedStrings.xml><?xml version="1.0" encoding="utf-8"?>
<sst xmlns="http://schemas.openxmlformats.org/spreadsheetml/2006/main" count="482" uniqueCount="168">
  <si>
    <t>Наименование организации</t>
  </si>
  <si>
    <t>Источник опубликования</t>
  </si>
  <si>
    <t>Наименование показателя</t>
  </si>
  <si>
    <t>Наименование регулирующего органа, принявшего решение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</si>
  <si>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</si>
  <si>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</si>
  <si>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</si>
  <si>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</si>
  <si>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</si>
  <si>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</si>
  <si>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общепроизводственные (цеховые) расходы, в том числе:</t>
  </si>
  <si>
    <t>общехозяйственные (управленческие расходы), в том числе: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</si>
  <si>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</si>
  <si>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</si>
  <si>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</si>
  <si>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1.</t>
  </si>
  <si>
    <t>отчисления на социальные нужды</t>
  </si>
  <si>
    <t xml:space="preserve">расходы на оплату труда основного производственного персонала </t>
  </si>
  <si>
    <t xml:space="preserve">отчисления на социальные нужды </t>
  </si>
  <si>
    <t xml:space="preserve">расходы на оплату труда </t>
  </si>
  <si>
    <t xml:space="preserve">расходы на оплату труда  </t>
  </si>
  <si>
    <t>Атрибуты решения по принятому тарифу (наименование, дата, номер)</t>
  </si>
  <si>
    <t>Система налогообложения</t>
  </si>
  <si>
    <t>Атрибуты решения по принятой надбавке (наименование, дата, номер)</t>
  </si>
  <si>
    <t>№ п/п</t>
  </si>
  <si>
    <t>Значение</t>
  </si>
  <si>
    <t>3.1</t>
  </si>
  <si>
    <t>3.2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</si>
  <si>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</si>
  <si>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</si>
  <si>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</si>
  <si>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</si>
  <si>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</si>
  <si>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</si>
  <si>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</si>
  <si>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</si>
  <si>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</si>
  <si>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</si>
  <si>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</si>
  <si>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3.10</t>
  </si>
  <si>
    <t>3.10.1</t>
  </si>
  <si>
    <t>3.10.2</t>
  </si>
  <si>
    <t>3.11</t>
  </si>
  <si>
    <t>3.11.1</t>
  </si>
  <si>
    <t>3.11.2</t>
  </si>
  <si>
    <t>3.12</t>
  </si>
  <si>
    <t>Единица измерения</t>
  </si>
  <si>
    <t>тыс.руб.</t>
  </si>
  <si>
    <t>руб.</t>
  </si>
  <si>
    <r>
      <t>тыс.кВт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</t>
    </r>
  </si>
  <si>
    <t>чел.</t>
  </si>
  <si>
    <t>тыс. Гкал</t>
  </si>
  <si>
    <t>%</t>
  </si>
  <si>
    <t>км</t>
  </si>
  <si>
    <t>x</t>
  </si>
  <si>
    <t>расходы на капитальный ремонт основных производственных средств</t>
  </si>
  <si>
    <t>расходы на текущий ремонт основных производственных средств</t>
  </si>
  <si>
    <t>3.13</t>
  </si>
  <si>
    <t>Вид деятельности организации (производство, передача и сбыт тепловой энергии)</t>
  </si>
  <si>
    <t xml:space="preserve">Выручка </t>
  </si>
  <si>
    <t xml:space="preserve">Себестоимость производимых товаров (оказываемых услуг) по регулируемому виду деятельности </t>
  </si>
  <si>
    <t xml:space="preserve">Валовая прибыль  от продажи товаров и услуг </t>
  </si>
  <si>
    <t>Чистая прибыль, в том числе: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</si>
  <si>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</si>
  <si>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Изменение стоимости основных фондов, в том числе:</t>
  </si>
  <si>
    <t xml:space="preserve">за счет ввода (вывода) их из эксплуатации </t>
  </si>
  <si>
    <t>3.14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</si>
  <si>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</si>
  <si>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</si>
  <si>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</si>
  <si>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тепловой энергии </t>
  </si>
  <si>
    <t xml:space="preserve">Объем покупаемой  тепловой энергии </t>
  </si>
  <si>
    <t xml:space="preserve">Объем тепловой энергии, отпускаемой потребителям, в том числе: </t>
  </si>
  <si>
    <t xml:space="preserve">по приборам учета </t>
  </si>
  <si>
    <t xml:space="preserve">по нормативам потребления  </t>
  </si>
  <si>
    <t xml:space="preserve">Технологические потери тепловой энергии при передаче по тепловым сетям </t>
  </si>
  <si>
    <t xml:space="preserve">Протяженность магистральных сетей и тепловых вводов (в однотрубном исчислении) </t>
  </si>
  <si>
    <t xml:space="preserve">Протяженность разводящих сетей (в однотрубном исчислении) </t>
  </si>
  <si>
    <t xml:space="preserve">Количество теплоэлектростанций </t>
  </si>
  <si>
    <t>штук</t>
  </si>
  <si>
    <t xml:space="preserve">Количество тепловых станций и котельных </t>
  </si>
  <si>
    <t xml:space="preserve">Количество тепловых пунктов </t>
  </si>
  <si>
    <t xml:space="preserve">Среднесписочная численность основного производственного персонала </t>
  </si>
  <si>
    <t xml:space="preserve">Удельный расход  условного топлива на единицу тепловой энергии, отпускаемой в тепловую сеть </t>
  </si>
  <si>
    <t>кг у. т./Гкал</t>
  </si>
  <si>
    <t xml:space="preserve">Удельный расход электрической энергии на единицу тепловой энергии, отпускаемой в тепловую сеть </t>
  </si>
  <si>
    <t>куб. м/Гкал</t>
  </si>
  <si>
    <t>4</t>
  </si>
  <si>
    <t>5</t>
  </si>
  <si>
    <t>5.1</t>
  </si>
  <si>
    <t>6</t>
  </si>
  <si>
    <t>6.1</t>
  </si>
  <si>
    <t>7</t>
  </si>
  <si>
    <t>8</t>
  </si>
  <si>
    <t>9</t>
  </si>
  <si>
    <t>10</t>
  </si>
  <si>
    <t>11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</si>
  <si>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</si>
  <si>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</si>
  <si>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</si>
  <si>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</si>
  <si>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</si>
  <si>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</si>
  <si>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</si>
  <si>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</si>
  <si>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</si>
  <si>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</si>
  <si>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</si>
  <si>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</si>
  <si>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</si>
  <si>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</si>
  <si>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Одновременно с указанной информацией на сайте в сети Интернет данные сведения публикуются в официальных печатных изданиях. </t>
  </si>
  <si>
    <t>2.</t>
  </si>
  <si>
    <t>3.</t>
  </si>
  <si>
    <t>расходы на топливо всего (см.форму.1.2.1)</t>
  </si>
  <si>
    <t>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</t>
  </si>
  <si>
    <t>Все показатели отражаются в части регулируемой деятельности (производство, передача и сбыт тепловой энергии).</t>
  </si>
  <si>
    <t>средневзвешенная стоимость 1кВт.ч</t>
  </si>
  <si>
    <t>Примечания:</t>
  </si>
  <si>
    <t>Надбавка к тарифу на передачу тепловой энергии, руб./Гкал; руб./Гкал/час в месяц</t>
  </si>
  <si>
    <t>тыс.кВт.ч/Гкал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</si>
  <si>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</si>
  <si>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</si>
  <si>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 официальных печатных изданиях публикуются сведения пунктов 1-5 и 8-22, которые были учтены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регулирования.</t>
  </si>
  <si>
    <t>4.</t>
  </si>
  <si>
    <t>5.</t>
  </si>
  <si>
    <t>Пункт 7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</si>
  <si>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расходы на химреагенты, используемые в технологическом процессе</t>
  </si>
  <si>
    <t xml:space="preserve">Удельный расход холодной воды на единицу тепловой энергии, отпускаемой в тепловую сеть </t>
  </si>
  <si>
    <t>Пункт 3.14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</si>
  <si>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ОАО "ПО "Севмаш"</t>
  </si>
  <si>
    <t>Архангельская область, г.Северодвинск, Архангельское шоссе, д. 58</t>
  </si>
  <si>
    <t>Общая</t>
  </si>
  <si>
    <t>Архангельская область, г.Северодвинск,                      Архангельское шоссе, д. 58</t>
  </si>
  <si>
    <t>В официальных печатных изданиях публикуются сведения пунктов 1-5 и 8-22, которые были учтены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</t>
  </si>
  <si>
    <t>Зам. главного инженера - начальник ЭМУ                              Н.Н.Маркин</t>
  </si>
  <si>
    <t>Форма 1.2. Информация об  основных показателях финансово-хозяйственной деятельности организации, при передаче и сбыте тепловой энергии в горячей воде</t>
  </si>
  <si>
    <t>I. Тепловая энергия в горячей воде:</t>
  </si>
  <si>
    <t>II. Тепловая энергия в паре:</t>
  </si>
  <si>
    <t>Форма 1.2. Информация об  основных показателях финансово-хозяйственной деятельности организации, при передаче и сбыте тепловой энергии в горячей воде.</t>
  </si>
  <si>
    <t>Форма 1.1.1.  Информация о тарифах на услуги по передаче тепловой энергии в паре (мощности), и надбавках к тарифам на услуги по передаче тепловой энергии.</t>
  </si>
  <si>
    <t>Глава I. Тепловая энергия в горячей воде:</t>
  </si>
  <si>
    <t>Глава II. Тепловая энергия в паре:</t>
  </si>
  <si>
    <t>Форма 1.2. Информация об  основных показателях финансово-хозяйственной деятельности организации, при передаче и сбыте тепловой энергии в паре</t>
  </si>
  <si>
    <t>Форма 1.2. Информация об  основных показателях финансово-хозяйственной деятельности организации, при передаче и сбыте тепловой энергии в паре.</t>
  </si>
  <si>
    <t>тел. 9-45-11</t>
  </si>
  <si>
    <t>Постановление от 26.12.2012 г.               № 99-э/10</t>
  </si>
  <si>
    <t>01.01.2013 г. - 30.06.2013 г.</t>
  </si>
  <si>
    <t>Газета "Северный рабочий"</t>
  </si>
  <si>
    <t>01.07.2013 г. - 31.12.2013 г.</t>
  </si>
  <si>
    <t>Исп. А.Е. Королева</t>
  </si>
  <si>
    <t>1053.35 руб./Гкал</t>
  </si>
  <si>
    <t>Тариф на услуги по передаче (транспортировке) тепловой энергии, (мощности), теплоносителя в месяц</t>
  </si>
  <si>
    <t>1055.61 руб./Гкал</t>
  </si>
  <si>
    <t>1298.26 руб./Гкал</t>
  </si>
  <si>
    <t>1307.88 руб./Гкал</t>
  </si>
  <si>
    <t>43.84 руб./т</t>
  </si>
  <si>
    <t>40.75 руб./т</t>
  </si>
  <si>
    <t>21.76 руб./т</t>
  </si>
  <si>
    <t>19.33 руб./т</t>
  </si>
  <si>
    <t>Агентство по тарифам и ценам Архангельской области</t>
  </si>
  <si>
    <t>Форма 1.1.1.  Информация о тарифах на тепловую энергию в горячей воде и теплоноситель (ХОВ), отпускаемые ОАО "ПО "Севмаш" потребителям, расположенным на территории МО "Северодвинск" и надбавках к тарифам на услуги по передаче тепловой энергии</t>
  </si>
  <si>
    <t>Форма 1.1.1.  Информация о тарифах на тепловую энергию в паре и теплоноситель (конденсат), отпускаемые ОАО "ПО "Севмаш" потребителям, расположенным на территории МО "Северодвинск" и надбавках к тарифам на услуги по передаче тепловой энергии</t>
  </si>
  <si>
    <t>Информация о тарифах на тепловую энергию, отпускаемую ОАО "ПО "Севмаш"   потребителям,   расположенным на территории  МО "Северодвинск" в 2013 году.</t>
  </si>
  <si>
    <t>Форма 1.1.1.  Информация о тарифах                                                                                        на тепловую энергию в горячей воде и теплоноситель (ХОВ),                                                       отпускаемые ОАО "ПО "Севмаш" потребителям, расположенным на территории МО "Северодвинск"                                                                                              и надбавках к тарифам на услуги по передаче тепловой энергии</t>
  </si>
  <si>
    <t>Форма 1.1.1.  Информация о тарифах                                                                                            на тепловую энергию в горячей воде и теплоноситель (ХОВ),                                                      отпускаемые ОАО "ПО "Севмаш" потребителям, расположенным на территории МО "Северодвинск"                                                                                                 и надбавках к тарифам на услуги по передаче тепловой энергии</t>
  </si>
  <si>
    <t>Форма 1.1.1.  Информация о тарифах                                                                                 на тепловую энергию в паре и теплоноситель (конденсат),                                                       отпускаемые ОАО "ПО "Севмаш" потребителям, расположенным на территории МО "Северодвинск"                                                                                                        и надбавках к тарифам на услуги по передаче тепловой энергии</t>
  </si>
  <si>
    <t>Форма 1.1.1.  Информация о тарифах                                                                            на тепловую энергию в паре и теплоноситель (конденсат),                                                       отпускаемые ОАО "ПО "Севмаш" потребителям, расположенным на территории МО "Северодвинск"                                                                                                         и надбавках к тарифам на услуги по передаче тепловой энергии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</si>
</sst>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5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horizontal="left" vertical="center" wrapText="1" indent="2"/>
    </xf>
    <xf numFmtId="0" fontId="7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 applyProtection="1">
      <alignment horizontal="left" vertical="center" wrapText="1" indent="1"/>
      <protection hidden="1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2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%20work\_%20aap\101019%20&#1044;&#1077;&#1087;&#1090;&#1072;&#1088;&#1080;&#1092;\DOCUME~1\HOMEUS~1\LOCALS~1\Temp\_tc\JKH.OPEN.INFO.GVS2(v2.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\EMU\&#1041;&#1069;%20&#1069;&#1052;&#1059;\&#1043;&#1088;&#1091;&#1087;&#1087;&#1072;%20&#1058;&#1069;&#1056;\&#1056;&#1045;&#1057;&#1059;&#1056;&#1057;&#1067;\&#1044;&#1083;&#1103;%20&#1076;&#1077;&#1087;&#1072;&#1088;&#1090;&#1072;&#1084;&#1077;&#1085;&#1090;&#1072;%20&#1087;&#1086;%20&#1090;&#1072;&#1088;&#1080;&#1092;&#1072;&#1084;%20(&#1090;&#1077;&#1087;&#1083;&#1086;)\&#1058;&#1045;&#1055;&#1051;&#1054;\2010%20&#1058;&#1045;&#1055;&#1051;&#1054;%20&#1042;%20&#1043;&#104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\EMU\&#1041;&#1069;%20&#1069;&#1052;&#1059;\&#1043;&#1088;&#1091;&#1087;&#1087;&#1072;%20&#1058;&#1069;&#1056;\&#1056;&#1045;&#1057;&#1059;&#1056;&#1057;&#1067;\&#1044;&#1083;&#1103;%20&#1076;&#1077;&#1087;&#1072;&#1088;&#1090;&#1072;&#1084;&#1077;&#1085;&#1090;&#1072;%20&#1087;&#1086;%20&#1090;&#1072;&#1088;&#1080;&#1092;&#1072;&#1084;%20(&#1090;&#1077;&#1087;&#1083;&#1086;)\&#1058;&#1045;&#1055;&#1051;&#1054;\2010%20&#1058;&#1045;&#1055;&#1051;&#1054;%20&#1055;&#1040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тавки( новая)"/>
      <sheetName val="Расчет ставки на содержание(нов"/>
      <sheetName val="Баланс(нов)"/>
      <sheetName val="субабон"/>
      <sheetName val="1.8"/>
      <sheetName val="1.15"/>
      <sheetName val="1.16"/>
      <sheetName val="1.17"/>
      <sheetName val="1.19.2"/>
      <sheetName val="1.20"/>
      <sheetName val="1.20.4"/>
      <sheetName val="1.21.4"/>
      <sheetName val="1.24.1"/>
      <sheetName val="1.28.2"/>
      <sheetName val="Расчет ставки"/>
      <sheetName val="Расчет тарифа"/>
      <sheetName val="Тариф"/>
      <sheetName val="Лист3"/>
      <sheetName val="расчет основн материалы"/>
      <sheetName val="работы и услуги произ.хар"/>
      <sheetName val="другие затраты на себист"/>
      <sheetName val="амортизация"/>
      <sheetName val="Отчисления в ремонтный фонд"/>
      <sheetName val="энергия"/>
      <sheetName val="Лист4"/>
    </sheetNames>
    <sheetDataSet>
      <sheetData sheetId="4">
        <row r="9">
          <cell r="D9">
            <v>450.24787999999995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(нов)"/>
      <sheetName val="Расчет ставки на содержание(нов"/>
      <sheetName val="Расчет ставки( новая)"/>
      <sheetName val="субабон"/>
      <sheetName val="1.7"/>
      <sheetName val="1.8"/>
      <sheetName val="1.15"/>
      <sheetName val="1.16"/>
      <sheetName val="1.17"/>
      <sheetName val="1.19.2"/>
      <sheetName val="1.20"/>
      <sheetName val="1.20.4"/>
      <sheetName val="1.21.4"/>
      <sheetName val="1.24.1"/>
      <sheetName val="Тариф"/>
      <sheetName val="Лист1"/>
      <sheetName val="Расчет тарифа"/>
      <sheetName val="расчет ставки"/>
      <sheetName val="отчисления в ремонтный фонд"/>
      <sheetName val="Расчет основные материалы"/>
      <sheetName val="другие затраты относим на себес"/>
      <sheetName val="амортизация"/>
      <sheetName val="энергия"/>
      <sheetName val="исх.данные"/>
      <sheetName val="Лист3"/>
    </sheetNames>
    <sheetDataSet>
      <sheetData sheetId="3">
        <row r="3">
          <cell r="C3">
            <v>2600</v>
          </cell>
        </row>
      </sheetData>
      <sheetData sheetId="5">
        <row r="13">
          <cell r="D13">
            <v>50.24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view="pageBreakPreview" zoomScale="85" zoomScaleSheetLayoutView="85" workbookViewId="0" topLeftCell="A1">
      <selection activeCell="J4" sqref="J4"/>
    </sheetView>
  </sheetViews>
  <sheetFormatPr defaultColWidth="9.00390625" defaultRowHeight="15"/>
  <cols>
    <col min="1" max="1" width="5.421875" style="40" customWidth="1"/>
    <col min="2" max="2" width="27.57421875" style="40" customWidth="1"/>
    <col min="3" max="3" width="19.00390625" style="40" customWidth="1"/>
    <col min="4" max="4" width="9.28125" style="40" customWidth="1"/>
    <col min="5" max="5" width="15.28125" style="40" customWidth="1"/>
    <col min="6" max="16384" width="9.00390625" style="40" customWidth="1"/>
  </cols>
  <sheetData>
    <row r="1" spans="1:5" ht="68.25" customHeight="1">
      <c r="A1" s="52" t="s">
        <v>163</v>
      </c>
      <c r="B1" s="52"/>
      <c r="C1" s="52"/>
      <c r="D1" s="52"/>
      <c r="E1" s="52"/>
    </row>
    <row r="2" spans="1:4" ht="13.5" customHeight="1">
      <c r="A2" s="22"/>
      <c r="B2" s="22"/>
      <c r="C2" s="6"/>
      <c r="D2" s="6"/>
    </row>
    <row r="3" ht="18.75">
      <c r="A3" s="40" t="s">
        <v>137</v>
      </c>
    </row>
    <row r="4" spans="1:5" ht="87" customHeight="1">
      <c r="A4" s="50">
        <v>1</v>
      </c>
      <c r="B4" s="53" t="s">
        <v>161</v>
      </c>
      <c r="C4" s="53"/>
      <c r="D4" s="53"/>
      <c r="E4" s="53"/>
    </row>
    <row r="5" spans="1:5" ht="56.25" customHeight="1">
      <c r="A5" s="50">
        <v>2</v>
      </c>
      <c r="B5" s="51" t="s">
        <v>139</v>
      </c>
      <c r="C5" s="51"/>
      <c r="D5" s="51"/>
      <c r="E5" s="51"/>
    </row>
    <row r="7" ht="18.75">
      <c r="A7" s="40" t="s">
        <v>138</v>
      </c>
    </row>
    <row r="8" spans="1:5" ht="85.5" customHeight="1">
      <c r="A8" s="50">
        <v>1</v>
      </c>
      <c r="B8" s="53" t="s">
        <v>162</v>
      </c>
      <c r="C8" s="53"/>
      <c r="D8" s="53"/>
      <c r="E8" s="53"/>
    </row>
    <row r="9" spans="1:5" ht="55.5" customHeight="1">
      <c r="A9" s="50">
        <v>2</v>
      </c>
      <c r="B9" s="51" t="s">
        <v>144</v>
      </c>
      <c r="C9" s="51"/>
      <c r="D9" s="51"/>
      <c r="E9" s="51"/>
    </row>
  </sheetData>
  <sheetProtection/>
  <mergeCells count="5">
    <mergeCell ref="B9:E9"/>
    <mergeCell ref="A1:E1"/>
    <mergeCell ref="B4:E4"/>
    <mergeCell ref="B5:E5"/>
    <mergeCell ref="B8:E8"/>
  </mergeCells>
  <printOptions/>
  <pageMargins left="1.1811023622047245" right="0.3937007874015748" top="0.7874015748031497" bottom="0.7874015748031497" header="0.1968503937007874" footer="0.1968503937007874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view="pageBreakPreview" zoomScale="85" zoomScaleSheetLayoutView="85" workbookViewId="0" topLeftCell="A2">
      <selection activeCell="G4" sqref="G4"/>
    </sheetView>
  </sheetViews>
  <sheetFormatPr defaultColWidth="9.00390625" defaultRowHeight="15"/>
  <cols>
    <col min="1" max="1" width="5.421875" style="40" customWidth="1"/>
    <col min="2" max="2" width="27.57421875" style="40" customWidth="1"/>
    <col min="3" max="3" width="19.00390625" style="40" customWidth="1"/>
    <col min="4" max="4" width="9.28125" style="40" customWidth="1"/>
    <col min="5" max="5" width="15.28125" style="40" customWidth="1"/>
    <col min="6" max="16384" width="9.00390625" style="40" customWidth="1"/>
  </cols>
  <sheetData>
    <row r="1" spans="1:4" ht="13.5" customHeight="1" hidden="1">
      <c r="A1" s="22"/>
      <c r="B1" s="22"/>
      <c r="C1" s="6"/>
      <c r="D1" s="6"/>
    </row>
    <row r="2" spans="1:5" s="41" customFormat="1" ht="60" customHeight="1">
      <c r="A2" s="54" t="s">
        <v>141</v>
      </c>
      <c r="B2" s="54"/>
      <c r="C2" s="54"/>
      <c r="D2" s="54"/>
      <c r="E2" s="54"/>
    </row>
    <row r="3" spans="1:6" ht="96.75" customHeight="1">
      <c r="A3" s="50">
        <v>1</v>
      </c>
      <c r="B3" s="53" t="s">
        <v>161</v>
      </c>
      <c r="C3" s="53"/>
      <c r="D3" s="53"/>
      <c r="E3" s="53"/>
      <c r="F3" s="48"/>
    </row>
    <row r="4" spans="1:5" ht="69.75" customHeight="1">
      <c r="A4" s="50">
        <v>2</v>
      </c>
      <c r="B4" s="56" t="s">
        <v>139</v>
      </c>
      <c r="C4" s="56"/>
      <c r="D4" s="56"/>
      <c r="E4" s="56"/>
    </row>
    <row r="6" ht="18.75" hidden="1">
      <c r="A6" s="40" t="s">
        <v>138</v>
      </c>
    </row>
    <row r="7" spans="1:5" ht="55.5" customHeight="1" hidden="1">
      <c r="A7" s="41">
        <v>1</v>
      </c>
      <c r="B7" s="55" t="s">
        <v>140</v>
      </c>
      <c r="C7" s="55"/>
      <c r="D7" s="55"/>
      <c r="E7" s="55"/>
    </row>
    <row r="8" spans="1:5" ht="55.5" customHeight="1" hidden="1">
      <c r="A8" s="41">
        <v>2</v>
      </c>
      <c r="B8" s="55" t="s">
        <v>139</v>
      </c>
      <c r="C8" s="55"/>
      <c r="D8" s="55"/>
      <c r="E8" s="55"/>
    </row>
  </sheetData>
  <sheetProtection/>
  <mergeCells count="5">
    <mergeCell ref="A2:E2"/>
    <mergeCell ref="B8:E8"/>
    <mergeCell ref="B3:E3"/>
    <mergeCell ref="B4:E4"/>
    <mergeCell ref="B7:E7"/>
  </mergeCells>
  <printOptions/>
  <pageMargins left="1.1811023622047245" right="0.3937007874015748" top="0.7874015748031497" bottom="0.7874015748031497" header="0.1968503937007874" footer="0.1968503937007874"/>
  <pageSetup firstPageNumber="1" useFirstPageNumber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Layout" zoomScale="55" zoomScaleSheetLayoutView="75" zoomScalePageLayoutView="55" workbookViewId="0" topLeftCell="A1">
      <selection activeCell="H10" sqref="H10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103.5" customHeight="1">
      <c r="A1" s="64" t="s">
        <v>164</v>
      </c>
      <c r="B1" s="64"/>
      <c r="C1" s="64"/>
      <c r="D1" s="64"/>
      <c r="E1" s="64"/>
      <c r="F1" s="5"/>
      <c r="G1" s="5"/>
      <c r="H1" s="5"/>
      <c r="I1" s="5"/>
    </row>
    <row r="2" spans="1:9" ht="30" customHeight="1">
      <c r="A2" s="21"/>
      <c r="B2" s="21"/>
      <c r="C2" s="21"/>
      <c r="D2" s="21"/>
      <c r="E2" s="21"/>
      <c r="F2" s="5"/>
      <c r="G2" s="5"/>
      <c r="H2" s="5"/>
      <c r="I2" s="5"/>
    </row>
    <row r="3" spans="1:9" ht="15.75">
      <c r="A3" s="65" t="s">
        <v>0</v>
      </c>
      <c r="B3" s="65"/>
      <c r="C3" s="65"/>
      <c r="D3" s="63" t="s">
        <v>130</v>
      </c>
      <c r="E3" s="63"/>
      <c r="F3" s="11"/>
      <c r="G3" s="11"/>
      <c r="H3" s="11"/>
      <c r="I3" s="11"/>
    </row>
    <row r="4" spans="1:9" ht="15.75">
      <c r="A4" s="66" t="s">
        <v>4</v>
      </c>
      <c r="B4" s="66"/>
      <c r="C4" s="66"/>
      <c r="D4" s="63">
        <v>2902059091</v>
      </c>
      <c r="E4" s="63"/>
      <c r="F4" s="11"/>
      <c r="G4" s="11"/>
      <c r="H4" s="11"/>
      <c r="I4" s="11"/>
    </row>
    <row r="5" spans="1:9" ht="15.75">
      <c r="A5" s="66" t="s">
        <v>5</v>
      </c>
      <c r="B5" s="66"/>
      <c r="C5" s="66"/>
      <c r="D5" s="63">
        <v>997850001</v>
      </c>
      <c r="E5" s="63"/>
      <c r="F5" s="11"/>
      <c r="G5" s="11"/>
      <c r="H5" s="11"/>
      <c r="I5" s="11"/>
    </row>
    <row r="6" spans="1:9" ht="51" customHeight="1">
      <c r="A6" s="78" t="s">
        <v>12</v>
      </c>
      <c r="B6" s="79"/>
      <c r="C6" s="80"/>
      <c r="D6" s="76" t="s">
        <v>133</v>
      </c>
      <c r="E6" s="77"/>
      <c r="F6" s="11"/>
      <c r="G6" s="11"/>
      <c r="H6" s="11"/>
      <c r="I6" s="11"/>
    </row>
    <row r="7" spans="1:9" ht="15.75">
      <c r="A7" s="69" t="s">
        <v>22</v>
      </c>
      <c r="B7" s="69"/>
      <c r="C7" s="69"/>
      <c r="D7" s="63" t="s">
        <v>132</v>
      </c>
      <c r="E7" s="63"/>
      <c r="F7" s="11"/>
      <c r="G7" s="11"/>
      <c r="H7" s="11"/>
      <c r="I7" s="11"/>
    </row>
    <row r="8" spans="1:9" ht="15.75">
      <c r="A8" s="23"/>
      <c r="B8" s="23"/>
      <c r="C8" s="23"/>
      <c r="D8" s="20"/>
      <c r="E8" s="20"/>
      <c r="F8" s="20"/>
      <c r="G8" s="20"/>
      <c r="H8" s="20"/>
      <c r="I8" s="20"/>
    </row>
    <row r="9" spans="1:9" s="10" customFormat="1" ht="32.25" customHeight="1">
      <c r="A9" s="16" t="s">
        <v>24</v>
      </c>
      <c r="B9" s="70" t="s">
        <v>2</v>
      </c>
      <c r="C9" s="70"/>
      <c r="D9" s="70" t="s">
        <v>25</v>
      </c>
      <c r="E9" s="70"/>
      <c r="F9" s="12"/>
      <c r="G9" s="12"/>
      <c r="H9" s="12"/>
      <c r="I9" s="12"/>
    </row>
    <row r="10" spans="1:9" ht="27.75" customHeight="1">
      <c r="A10" s="67">
        <v>1</v>
      </c>
      <c r="B10" s="68" t="s">
        <v>152</v>
      </c>
      <c r="C10" s="68"/>
      <c r="D10" s="74" t="s">
        <v>151</v>
      </c>
      <c r="E10" s="75"/>
      <c r="F10" s="5"/>
      <c r="G10" s="5"/>
      <c r="H10" s="5"/>
      <c r="I10" s="5"/>
    </row>
    <row r="11" spans="1:5" ht="27" customHeight="1">
      <c r="A11" s="67"/>
      <c r="B11" s="68"/>
      <c r="C11" s="68"/>
      <c r="D11" s="74" t="s">
        <v>159</v>
      </c>
      <c r="E11" s="75"/>
    </row>
    <row r="12" spans="1:5" ht="39" customHeight="1">
      <c r="A12" s="8"/>
      <c r="B12" s="71" t="s">
        <v>21</v>
      </c>
      <c r="C12" s="71"/>
      <c r="D12" s="72" t="s">
        <v>146</v>
      </c>
      <c r="E12" s="73"/>
    </row>
    <row r="13" spans="1:5" ht="32.25" customHeight="1">
      <c r="A13" s="8"/>
      <c r="B13" s="59" t="s">
        <v>3</v>
      </c>
      <c r="C13" s="59"/>
      <c r="D13" s="72" t="s">
        <v>160</v>
      </c>
      <c r="E13" s="73"/>
    </row>
    <row r="14" spans="1:5" ht="20.25" customHeight="1">
      <c r="A14" s="8"/>
      <c r="B14" s="62" t="s">
        <v>13</v>
      </c>
      <c r="C14" s="62"/>
      <c r="D14" s="58" t="s">
        <v>147</v>
      </c>
      <c r="E14" s="58"/>
    </row>
    <row r="15" spans="1:5" ht="22.5" customHeight="1">
      <c r="A15" s="8"/>
      <c r="B15" s="62" t="s">
        <v>1</v>
      </c>
      <c r="C15" s="62"/>
      <c r="D15" s="58" t="s">
        <v>148</v>
      </c>
      <c r="E15" s="58"/>
    </row>
    <row r="16" spans="1:5" ht="15">
      <c r="A16" s="67">
        <v>2</v>
      </c>
      <c r="B16" s="68" t="s">
        <v>119</v>
      </c>
      <c r="C16" s="68"/>
      <c r="D16" s="58"/>
      <c r="E16" s="58"/>
    </row>
    <row r="17" spans="1:5" ht="20.25" customHeight="1">
      <c r="A17" s="67"/>
      <c r="B17" s="68"/>
      <c r="C17" s="68"/>
      <c r="D17" s="58"/>
      <c r="E17" s="58"/>
    </row>
    <row r="18" spans="1:5" ht="30" customHeight="1">
      <c r="A18" s="8"/>
      <c r="B18" s="71" t="s">
        <v>23</v>
      </c>
      <c r="C18" s="71"/>
      <c r="D18" s="58"/>
      <c r="E18" s="58"/>
    </row>
    <row r="19" spans="1:5" ht="32.25" customHeight="1">
      <c r="A19" s="8"/>
      <c r="B19" s="59" t="s">
        <v>3</v>
      </c>
      <c r="C19" s="59"/>
      <c r="D19" s="58"/>
      <c r="E19" s="58"/>
    </row>
    <row r="20" spans="1:5" ht="18" customHeight="1">
      <c r="A20" s="8"/>
      <c r="B20" s="62" t="s">
        <v>14</v>
      </c>
      <c r="C20" s="62"/>
      <c r="D20" s="58"/>
      <c r="E20" s="58"/>
    </row>
    <row r="21" spans="1:5" ht="17.25" customHeight="1">
      <c r="A21" s="8"/>
      <c r="B21" s="62" t="s">
        <v>1</v>
      </c>
      <c r="C21" s="62"/>
      <c r="D21" s="58"/>
      <c r="E21" s="58"/>
    </row>
    <row r="22" spans="1:5" ht="30" customHeight="1">
      <c r="A22" s="28"/>
      <c r="B22" s="26"/>
      <c r="C22" s="26"/>
      <c r="D22" s="27"/>
      <c r="E22" s="27"/>
    </row>
    <row r="23" spans="1:5" ht="15.75" hidden="1">
      <c r="A23" s="60" t="s">
        <v>118</v>
      </c>
      <c r="B23" s="60"/>
      <c r="C23" s="7"/>
      <c r="D23" s="7"/>
      <c r="E23" s="7"/>
    </row>
    <row r="24" spans="1:10" ht="33.75" customHeight="1" hidden="1">
      <c r="A24" s="32" t="s">
        <v>15</v>
      </c>
      <c r="B24" s="61" t="s">
        <v>110</v>
      </c>
      <c r="C24" s="61"/>
      <c r="D24" s="61"/>
      <c r="E24" s="61"/>
      <c r="F24" s="4"/>
      <c r="G24" s="4"/>
      <c r="H24" s="4"/>
      <c r="I24" s="4"/>
      <c r="J24" s="3"/>
    </row>
    <row r="25" spans="1:10" ht="38.25" customHeight="1" hidden="1">
      <c r="A25" s="32" t="s">
        <v>112</v>
      </c>
      <c r="B25" s="61" t="s">
        <v>111</v>
      </c>
      <c r="C25" s="61"/>
      <c r="D25" s="61"/>
      <c r="E25" s="61"/>
      <c r="F25" s="4"/>
      <c r="G25" s="4"/>
      <c r="H25" s="4"/>
      <c r="I25" s="4"/>
      <c r="J25" s="3"/>
    </row>
    <row r="26" spans="1:5" ht="58.5" customHeight="1">
      <c r="A26" s="57"/>
      <c r="B26" s="57"/>
      <c r="C26" s="57"/>
      <c r="D26" s="57"/>
      <c r="E26" s="57"/>
    </row>
    <row r="27" spans="1:4" ht="18.75">
      <c r="A27" s="39" t="s">
        <v>135</v>
      </c>
      <c r="B27" s="39"/>
      <c r="C27" s="39"/>
      <c r="D27" s="39"/>
    </row>
    <row r="28" ht="15">
      <c r="D28" s="42"/>
    </row>
    <row r="29" ht="7.5" customHeight="1">
      <c r="D29" s="42"/>
    </row>
    <row r="30" spans="1:4" ht="15">
      <c r="A30" s="38" t="s">
        <v>150</v>
      </c>
      <c r="D30" s="42"/>
    </row>
    <row r="31" ht="15">
      <c r="A31" s="1" t="s">
        <v>145</v>
      </c>
    </row>
  </sheetData>
  <sheetProtection/>
  <mergeCells count="40">
    <mergeCell ref="D11:E11"/>
    <mergeCell ref="D5:E5"/>
    <mergeCell ref="B10:C11"/>
    <mergeCell ref="B18:C18"/>
    <mergeCell ref="D18:E18"/>
    <mergeCell ref="B13:C13"/>
    <mergeCell ref="D13:E13"/>
    <mergeCell ref="D6:E6"/>
    <mergeCell ref="A5:C5"/>
    <mergeCell ref="A6:C6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10:E10"/>
    <mergeCell ref="D15:E15"/>
    <mergeCell ref="A16:A17"/>
    <mergeCell ref="B16:C17"/>
    <mergeCell ref="B15:C15"/>
    <mergeCell ref="D16:E17"/>
    <mergeCell ref="D3:E3"/>
    <mergeCell ref="D4:E4"/>
    <mergeCell ref="A1:E1"/>
    <mergeCell ref="A3:C3"/>
    <mergeCell ref="A4:C4"/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</mergeCells>
  <printOptions/>
  <pageMargins left="1.1811023622047245" right="0.4330708661417323" top="0.7874015748031497" bottom="0.7874015748031497" header="0.3937007874015748" footer="0.5905511811023623"/>
  <pageSetup firstPageNumber="4" useFirstPageNumber="1"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8">
      <selection activeCell="G4" sqref="G4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3.57421875" style="1" customWidth="1"/>
    <col min="4" max="4" width="22.57421875" style="1" customWidth="1"/>
    <col min="5" max="5" width="9.00390625" style="1" customWidth="1"/>
    <col min="6" max="16384" width="9.00390625" style="1" customWidth="1"/>
  </cols>
  <sheetData>
    <row r="1" spans="1:9" ht="103.5" customHeight="1">
      <c r="A1" s="64" t="s">
        <v>165</v>
      </c>
      <c r="B1" s="64"/>
      <c r="C1" s="64"/>
      <c r="D1" s="64"/>
      <c r="E1" s="64"/>
      <c r="F1" s="5"/>
      <c r="G1" s="5"/>
      <c r="H1" s="5"/>
      <c r="I1" s="5"/>
    </row>
    <row r="2" spans="1:9" ht="30" customHeight="1">
      <c r="A2" s="21"/>
      <c r="B2" s="21"/>
      <c r="C2" s="21"/>
      <c r="D2" s="21"/>
      <c r="E2" s="21"/>
      <c r="F2" s="5"/>
      <c r="G2" s="5"/>
      <c r="H2" s="5"/>
      <c r="I2" s="5"/>
    </row>
    <row r="3" spans="1:9" ht="15.75">
      <c r="A3" s="65" t="s">
        <v>0</v>
      </c>
      <c r="B3" s="65"/>
      <c r="C3" s="65"/>
      <c r="D3" s="63" t="s">
        <v>130</v>
      </c>
      <c r="E3" s="63"/>
      <c r="F3" s="11"/>
      <c r="G3" s="11"/>
      <c r="H3" s="11"/>
      <c r="I3" s="11"/>
    </row>
    <row r="4" spans="1:9" ht="15.75">
      <c r="A4" s="66" t="s">
        <v>4</v>
      </c>
      <c r="B4" s="66"/>
      <c r="C4" s="66"/>
      <c r="D4" s="63">
        <v>2902059091</v>
      </c>
      <c r="E4" s="63"/>
      <c r="F4" s="11"/>
      <c r="G4" s="11"/>
      <c r="H4" s="11"/>
      <c r="I4" s="11"/>
    </row>
    <row r="5" spans="1:9" ht="15.75">
      <c r="A5" s="66" t="s">
        <v>5</v>
      </c>
      <c r="B5" s="66"/>
      <c r="C5" s="66"/>
      <c r="D5" s="63">
        <v>997850001</v>
      </c>
      <c r="E5" s="63"/>
      <c r="F5" s="11"/>
      <c r="G5" s="11"/>
      <c r="H5" s="11"/>
      <c r="I5" s="11"/>
    </row>
    <row r="6" spans="1:9" ht="51" customHeight="1">
      <c r="A6" s="78" t="s">
        <v>12</v>
      </c>
      <c r="B6" s="79"/>
      <c r="C6" s="80"/>
      <c r="D6" s="76" t="s">
        <v>133</v>
      </c>
      <c r="E6" s="77"/>
      <c r="F6" s="11"/>
      <c r="G6" s="11"/>
      <c r="H6" s="11"/>
      <c r="I6" s="11"/>
    </row>
    <row r="7" spans="1:9" ht="15.75">
      <c r="A7" s="69" t="s">
        <v>22</v>
      </c>
      <c r="B7" s="69"/>
      <c r="C7" s="69"/>
      <c r="D7" s="63" t="s">
        <v>132</v>
      </c>
      <c r="E7" s="63"/>
      <c r="F7" s="11"/>
      <c r="G7" s="11"/>
      <c r="H7" s="11"/>
      <c r="I7" s="11"/>
    </row>
    <row r="8" spans="1:9" ht="15.75">
      <c r="A8" s="23"/>
      <c r="B8" s="23"/>
      <c r="C8" s="23"/>
      <c r="D8" s="20"/>
      <c r="E8" s="20"/>
      <c r="F8" s="20"/>
      <c r="G8" s="20"/>
      <c r="H8" s="20"/>
      <c r="I8" s="20"/>
    </row>
    <row r="9" spans="1:9" s="10" customFormat="1" ht="32.25" customHeight="1">
      <c r="A9" s="16" t="s">
        <v>24</v>
      </c>
      <c r="B9" s="70" t="s">
        <v>2</v>
      </c>
      <c r="C9" s="70"/>
      <c r="D9" s="70" t="s">
        <v>25</v>
      </c>
      <c r="E9" s="70"/>
      <c r="F9" s="12"/>
      <c r="G9" s="12"/>
      <c r="H9" s="12"/>
      <c r="I9" s="12"/>
    </row>
    <row r="10" spans="1:9" ht="29.25" customHeight="1">
      <c r="A10" s="67">
        <v>1</v>
      </c>
      <c r="B10" s="68" t="s">
        <v>152</v>
      </c>
      <c r="C10" s="68"/>
      <c r="D10" s="74" t="s">
        <v>153</v>
      </c>
      <c r="E10" s="75"/>
      <c r="F10" s="5"/>
      <c r="G10" s="5"/>
      <c r="H10" s="5"/>
      <c r="I10" s="5"/>
    </row>
    <row r="11" spans="1:5" ht="32.25" customHeight="1">
      <c r="A11" s="67"/>
      <c r="B11" s="68"/>
      <c r="C11" s="68"/>
      <c r="D11" s="74" t="s">
        <v>158</v>
      </c>
      <c r="E11" s="75"/>
    </row>
    <row r="12" spans="1:5" ht="39" customHeight="1">
      <c r="A12" s="8"/>
      <c r="B12" s="71" t="s">
        <v>21</v>
      </c>
      <c r="C12" s="71"/>
      <c r="D12" s="72" t="s">
        <v>146</v>
      </c>
      <c r="E12" s="73"/>
    </row>
    <row r="13" spans="1:5" ht="32.25" customHeight="1">
      <c r="A13" s="8"/>
      <c r="B13" s="59" t="s">
        <v>3</v>
      </c>
      <c r="C13" s="59"/>
      <c r="D13" s="72" t="s">
        <v>160</v>
      </c>
      <c r="E13" s="73"/>
    </row>
    <row r="14" spans="1:5" ht="20.25" customHeight="1">
      <c r="A14" s="8"/>
      <c r="B14" s="62" t="s">
        <v>13</v>
      </c>
      <c r="C14" s="62"/>
      <c r="D14" s="58" t="s">
        <v>149</v>
      </c>
      <c r="E14" s="58"/>
    </row>
    <row r="15" spans="1:5" ht="22.5" customHeight="1">
      <c r="A15" s="8"/>
      <c r="B15" s="62" t="s">
        <v>1</v>
      </c>
      <c r="C15" s="62"/>
      <c r="D15" s="58" t="s">
        <v>148</v>
      </c>
      <c r="E15" s="58"/>
    </row>
    <row r="16" spans="1:5" ht="15">
      <c r="A16" s="67">
        <v>2</v>
      </c>
      <c r="B16" s="68" t="s">
        <v>119</v>
      </c>
      <c r="C16" s="68"/>
      <c r="D16" s="58"/>
      <c r="E16" s="58"/>
    </row>
    <row r="17" spans="1:5" ht="20.25" customHeight="1">
      <c r="A17" s="67"/>
      <c r="B17" s="68"/>
      <c r="C17" s="68"/>
      <c r="D17" s="58"/>
      <c r="E17" s="58"/>
    </row>
    <row r="18" spans="1:5" ht="30" customHeight="1">
      <c r="A18" s="8"/>
      <c r="B18" s="71" t="s">
        <v>23</v>
      </c>
      <c r="C18" s="71"/>
      <c r="D18" s="58"/>
      <c r="E18" s="58"/>
    </row>
    <row r="19" spans="1:5" ht="32.25" customHeight="1">
      <c r="A19" s="8"/>
      <c r="B19" s="59" t="s">
        <v>3</v>
      </c>
      <c r="C19" s="59"/>
      <c r="D19" s="58"/>
      <c r="E19" s="58"/>
    </row>
    <row r="20" spans="1:5" ht="18" customHeight="1">
      <c r="A20" s="8"/>
      <c r="B20" s="62" t="s">
        <v>14</v>
      </c>
      <c r="C20" s="62"/>
      <c r="D20" s="58"/>
      <c r="E20" s="58"/>
    </row>
    <row r="21" spans="1:5" ht="17.25" customHeight="1">
      <c r="A21" s="8"/>
      <c r="B21" s="62" t="s">
        <v>1</v>
      </c>
      <c r="C21" s="62"/>
      <c r="D21" s="58"/>
      <c r="E21" s="58"/>
    </row>
    <row r="22" spans="1:5" ht="30" customHeight="1">
      <c r="A22" s="28"/>
      <c r="B22" s="26"/>
      <c r="C22" s="26"/>
      <c r="D22" s="27"/>
      <c r="E22" s="27"/>
    </row>
    <row r="23" spans="1:5" ht="15.75" hidden="1">
      <c r="A23" s="60" t="s">
        <v>118</v>
      </c>
      <c r="B23" s="60"/>
      <c r="C23" s="7"/>
      <c r="D23" s="7"/>
      <c r="E23" s="7"/>
    </row>
    <row r="24" spans="1:10" ht="33.75" customHeight="1" hidden="1">
      <c r="A24" s="32" t="s">
        <v>15</v>
      </c>
      <c r="B24" s="61" t="s">
        <v>110</v>
      </c>
      <c r="C24" s="61"/>
      <c r="D24" s="61"/>
      <c r="E24" s="61"/>
      <c r="F24" s="4"/>
      <c r="G24" s="4"/>
      <c r="H24" s="4"/>
      <c r="I24" s="4"/>
      <c r="J24" s="3"/>
    </row>
    <row r="25" spans="1:10" ht="38.25" customHeight="1" hidden="1">
      <c r="A25" s="32" t="s">
        <v>112</v>
      </c>
      <c r="B25" s="61" t="s">
        <v>111</v>
      </c>
      <c r="C25" s="61"/>
      <c r="D25" s="61"/>
      <c r="E25" s="61"/>
      <c r="F25" s="4"/>
      <c r="G25" s="4"/>
      <c r="H25" s="4"/>
      <c r="I25" s="4"/>
      <c r="J25" s="3"/>
    </row>
    <row r="26" spans="1:5" ht="22.5" customHeight="1">
      <c r="A26" s="57"/>
      <c r="B26" s="57"/>
      <c r="C26" s="57"/>
      <c r="D26" s="57"/>
      <c r="E26" s="57"/>
    </row>
    <row r="27" spans="1:4" ht="18.75">
      <c r="A27" s="39" t="s">
        <v>135</v>
      </c>
      <c r="B27" s="39"/>
      <c r="C27" s="39"/>
      <c r="D27" s="39"/>
    </row>
    <row r="28" ht="15">
      <c r="D28" s="42"/>
    </row>
    <row r="29" ht="7.5" customHeight="1">
      <c r="D29" s="42"/>
    </row>
    <row r="30" spans="1:4" ht="15">
      <c r="A30" s="38" t="s">
        <v>150</v>
      </c>
      <c r="D30" s="42"/>
    </row>
    <row r="31" ht="15">
      <c r="A31" s="1" t="s">
        <v>145</v>
      </c>
    </row>
  </sheetData>
  <mergeCells count="40">
    <mergeCell ref="A23:B23"/>
    <mergeCell ref="B24:E24"/>
    <mergeCell ref="B25:E25"/>
    <mergeCell ref="A26:E26"/>
    <mergeCell ref="B20:C20"/>
    <mergeCell ref="D20:E20"/>
    <mergeCell ref="B21:C21"/>
    <mergeCell ref="D21:E21"/>
    <mergeCell ref="B18:C18"/>
    <mergeCell ref="D18:E18"/>
    <mergeCell ref="B19:C19"/>
    <mergeCell ref="D19:E19"/>
    <mergeCell ref="B15:C15"/>
    <mergeCell ref="D15:E15"/>
    <mergeCell ref="A16:A17"/>
    <mergeCell ref="B16:C17"/>
    <mergeCell ref="D16:E17"/>
    <mergeCell ref="B13:C13"/>
    <mergeCell ref="D13:E13"/>
    <mergeCell ref="B14:C14"/>
    <mergeCell ref="D14:E14"/>
    <mergeCell ref="A10:A11"/>
    <mergeCell ref="B10:C11"/>
    <mergeCell ref="B12:C12"/>
    <mergeCell ref="D12:E12"/>
    <mergeCell ref="D10:E10"/>
    <mergeCell ref="D11:E11"/>
    <mergeCell ref="A7:C7"/>
    <mergeCell ref="D7:E7"/>
    <mergeCell ref="B9:C9"/>
    <mergeCell ref="D9:E9"/>
    <mergeCell ref="A5:C5"/>
    <mergeCell ref="D5:E5"/>
    <mergeCell ref="A6:C6"/>
    <mergeCell ref="D6:E6"/>
    <mergeCell ref="A1:E1"/>
    <mergeCell ref="A3:C3"/>
    <mergeCell ref="D3:E3"/>
    <mergeCell ref="A4:C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view="pageLayout" zoomScaleSheetLayoutView="85" workbookViewId="0" topLeftCell="A1">
      <selection activeCell="B49" sqref="B49:B50"/>
    </sheetView>
  </sheetViews>
  <sheetFormatPr defaultColWidth="9.00390625" defaultRowHeight="15"/>
  <cols>
    <col min="1" max="1" width="6.28125" style="1" customWidth="1"/>
    <col min="2" max="2" width="50.140625" style="1" customWidth="1"/>
    <col min="3" max="3" width="14.140625" style="1" customWidth="1"/>
    <col min="4" max="4" width="10.57421875" style="42" customWidth="1"/>
    <col min="5" max="16384" width="9.00390625" style="1" customWidth="1"/>
  </cols>
  <sheetData>
    <row r="1" spans="3:4" ht="24.75" customHeight="1">
      <c r="C1" s="81"/>
      <c r="D1" s="81"/>
    </row>
    <row r="2" spans="1:4" ht="56.25" customHeight="1">
      <c r="A2" s="86" t="s">
        <v>136</v>
      </c>
      <c r="B2" s="86"/>
      <c r="C2" s="86"/>
      <c r="D2" s="86"/>
    </row>
    <row r="3" spans="1:4" ht="18.75" hidden="1">
      <c r="A3" s="86"/>
      <c r="B3" s="86"/>
      <c r="C3" s="86"/>
      <c r="D3" s="86"/>
    </row>
    <row r="4" spans="1:3" ht="30" customHeight="1">
      <c r="A4" s="7"/>
      <c r="B4" s="7"/>
      <c r="C4" s="7"/>
    </row>
    <row r="5" spans="1:9" ht="15.75">
      <c r="A5" s="13" t="s">
        <v>0</v>
      </c>
      <c r="B5" s="13"/>
      <c r="C5" s="63" t="s">
        <v>130</v>
      </c>
      <c r="D5" s="63"/>
      <c r="E5" s="11"/>
      <c r="F5" s="11"/>
      <c r="G5" s="11"/>
      <c r="H5" s="11"/>
      <c r="I5" s="11"/>
    </row>
    <row r="6" spans="1:9" ht="15.75">
      <c r="A6" s="66" t="s">
        <v>4</v>
      </c>
      <c r="B6" s="66"/>
      <c r="C6" s="63">
        <v>2902059091</v>
      </c>
      <c r="D6" s="63"/>
      <c r="E6" s="14"/>
      <c r="F6" s="14"/>
      <c r="G6" s="14"/>
      <c r="H6" s="14"/>
      <c r="I6" s="14"/>
    </row>
    <row r="7" spans="1:9" ht="15.75">
      <c r="A7" s="66" t="s">
        <v>5</v>
      </c>
      <c r="B7" s="66"/>
      <c r="C7" s="63">
        <v>997850001</v>
      </c>
      <c r="D7" s="63"/>
      <c r="E7" s="14"/>
      <c r="F7" s="14"/>
      <c r="G7" s="14"/>
      <c r="H7" s="14"/>
      <c r="I7" s="14"/>
    </row>
    <row r="8" spans="1:9" ht="51" customHeight="1">
      <c r="A8" s="13" t="s">
        <v>12</v>
      </c>
      <c r="B8" s="9"/>
      <c r="C8" s="76" t="s">
        <v>131</v>
      </c>
      <c r="D8" s="77"/>
      <c r="E8" s="14"/>
      <c r="F8" s="14"/>
      <c r="G8" s="14"/>
      <c r="H8" s="14"/>
      <c r="I8" s="14"/>
    </row>
    <row r="9" spans="1:9" ht="15.75">
      <c r="A9" s="24" t="s">
        <v>22</v>
      </c>
      <c r="B9" s="24"/>
      <c r="C9" s="63" t="s">
        <v>132</v>
      </c>
      <c r="D9" s="63"/>
      <c r="E9" s="15"/>
      <c r="F9" s="15"/>
      <c r="G9" s="15"/>
      <c r="H9" s="15"/>
      <c r="I9" s="15"/>
    </row>
    <row r="10" spans="1:9" s="5" customFormat="1" ht="15.75">
      <c r="A10" s="15"/>
      <c r="B10" s="15"/>
      <c r="C10" s="25"/>
      <c r="D10" s="25"/>
      <c r="E10" s="15"/>
      <c r="F10" s="15"/>
      <c r="G10" s="15"/>
      <c r="H10" s="15"/>
      <c r="I10" s="15"/>
    </row>
    <row r="11" spans="1:4" s="10" customFormat="1" ht="31.5">
      <c r="A11" s="18" t="s">
        <v>24</v>
      </c>
      <c r="B11" s="18" t="s">
        <v>2</v>
      </c>
      <c r="C11" s="18" t="s">
        <v>46</v>
      </c>
      <c r="D11" s="16" t="s">
        <v>25</v>
      </c>
    </row>
    <row r="12" spans="1:4" ht="31.5" customHeight="1">
      <c r="A12" s="8">
        <v>1</v>
      </c>
      <c r="B12" s="17" t="s">
        <v>58</v>
      </c>
      <c r="C12" s="18" t="s">
        <v>54</v>
      </c>
      <c r="D12" s="43"/>
    </row>
    <row r="13" spans="1:4" ht="18.75" customHeight="1">
      <c r="A13" s="8">
        <f>A12+1</f>
        <v>2</v>
      </c>
      <c r="B13" s="17" t="s">
        <v>59</v>
      </c>
      <c r="C13" s="18" t="s">
        <v>47</v>
      </c>
      <c r="D13" s="37">
        <v>18779.8</v>
      </c>
    </row>
    <row r="14" spans="1:6" ht="48.75" customHeight="1">
      <c r="A14" s="8">
        <f>A13+1</f>
        <v>3</v>
      </c>
      <c r="B14" s="17" t="s">
        <v>60</v>
      </c>
      <c r="C14" s="18" t="s">
        <v>47</v>
      </c>
      <c r="D14" s="37">
        <v>18598.4</v>
      </c>
      <c r="E14" s="36"/>
      <c r="F14" s="36"/>
    </row>
    <row r="15" spans="1:4" ht="31.5">
      <c r="A15" s="19" t="s">
        <v>26</v>
      </c>
      <c r="B15" s="34" t="s">
        <v>6</v>
      </c>
      <c r="C15" s="18" t="s">
        <v>47</v>
      </c>
      <c r="D15" s="37">
        <v>630784.2</v>
      </c>
    </row>
    <row r="16" spans="1:4" ht="23.25" customHeight="1">
      <c r="A16" s="19" t="s">
        <v>27</v>
      </c>
      <c r="B16" s="34" t="s">
        <v>114</v>
      </c>
      <c r="C16" s="18" t="s">
        <v>47</v>
      </c>
      <c r="D16" s="37"/>
    </row>
    <row r="17" spans="1:4" ht="48" customHeight="1">
      <c r="A17" s="19" t="s">
        <v>28</v>
      </c>
      <c r="B17" s="34" t="s">
        <v>7</v>
      </c>
      <c r="C17" s="18" t="s">
        <v>47</v>
      </c>
      <c r="D17" s="37">
        <f>D19*D18</f>
        <v>2374.56</v>
      </c>
    </row>
    <row r="18" spans="1:4" ht="18.75" customHeight="1">
      <c r="A18" s="19" t="s">
        <v>29</v>
      </c>
      <c r="B18" s="33" t="s">
        <v>117</v>
      </c>
      <c r="C18" s="18" t="s">
        <v>48</v>
      </c>
      <c r="D18" s="37">
        <v>3.88</v>
      </c>
    </row>
    <row r="19" spans="1:4" ht="18.75" customHeight="1">
      <c r="A19" s="19" t="s">
        <v>30</v>
      </c>
      <c r="B19" s="33" t="s">
        <v>8</v>
      </c>
      <c r="C19" s="18" t="s">
        <v>49</v>
      </c>
      <c r="D19" s="37">
        <v>612</v>
      </c>
    </row>
    <row r="20" spans="1:4" ht="33.75" customHeight="1">
      <c r="A20" s="19" t="s">
        <v>31</v>
      </c>
      <c r="B20" s="34" t="s">
        <v>9</v>
      </c>
      <c r="C20" s="18" t="s">
        <v>47</v>
      </c>
      <c r="D20" s="37"/>
    </row>
    <row r="21" spans="1:4" ht="32.25" customHeight="1">
      <c r="A21" s="19" t="s">
        <v>32</v>
      </c>
      <c r="B21" s="34" t="s">
        <v>127</v>
      </c>
      <c r="C21" s="18" t="s">
        <v>47</v>
      </c>
      <c r="D21" s="37"/>
    </row>
    <row r="22" spans="1:4" ht="31.5">
      <c r="A22" s="19" t="s">
        <v>33</v>
      </c>
      <c r="B22" s="34" t="s">
        <v>17</v>
      </c>
      <c r="C22" s="18" t="s">
        <v>47</v>
      </c>
      <c r="D22" s="37">
        <v>2721.5</v>
      </c>
    </row>
    <row r="23" spans="1:4" ht="20.25" customHeight="1">
      <c r="A23" s="19" t="s">
        <v>34</v>
      </c>
      <c r="B23" s="34" t="s">
        <v>16</v>
      </c>
      <c r="C23" s="18" t="s">
        <v>47</v>
      </c>
      <c r="D23" s="37">
        <v>892.65</v>
      </c>
    </row>
    <row r="24" spans="1:4" ht="31.5">
      <c r="A24" s="19" t="s">
        <v>35</v>
      </c>
      <c r="B24" s="35" t="s">
        <v>37</v>
      </c>
      <c r="C24" s="18" t="s">
        <v>47</v>
      </c>
      <c r="D24" s="37">
        <v>2038.6</v>
      </c>
    </row>
    <row r="25" spans="1:4" ht="31.5">
      <c r="A25" s="19" t="s">
        <v>36</v>
      </c>
      <c r="B25" s="35" t="s">
        <v>38</v>
      </c>
      <c r="C25" s="18" t="s">
        <v>47</v>
      </c>
      <c r="D25" s="37"/>
    </row>
    <row r="26" spans="1:4" ht="31.5">
      <c r="A26" s="19" t="s">
        <v>39</v>
      </c>
      <c r="B26" s="34" t="s">
        <v>10</v>
      </c>
      <c r="C26" s="18" t="s">
        <v>47</v>
      </c>
      <c r="D26" s="37">
        <v>2526.51</v>
      </c>
    </row>
    <row r="27" spans="1:4" ht="18.75" customHeight="1">
      <c r="A27" s="19" t="s">
        <v>40</v>
      </c>
      <c r="B27" s="33" t="s">
        <v>19</v>
      </c>
      <c r="C27" s="18" t="s">
        <v>47</v>
      </c>
      <c r="D27" s="37"/>
    </row>
    <row r="28" spans="1:4" ht="18.75" customHeight="1">
      <c r="A28" s="19" t="s">
        <v>41</v>
      </c>
      <c r="B28" s="33" t="s">
        <v>18</v>
      </c>
      <c r="C28" s="18" t="s">
        <v>47</v>
      </c>
      <c r="D28" s="37"/>
    </row>
    <row r="29" spans="1:4" ht="33.75" customHeight="1">
      <c r="A29" s="19" t="s">
        <v>42</v>
      </c>
      <c r="B29" s="34" t="s">
        <v>11</v>
      </c>
      <c r="C29" s="18" t="s">
        <v>47</v>
      </c>
      <c r="D29" s="37"/>
    </row>
    <row r="30" spans="1:4" ht="19.5" customHeight="1">
      <c r="A30" s="19" t="s">
        <v>43</v>
      </c>
      <c r="B30" s="33" t="s">
        <v>20</v>
      </c>
      <c r="C30" s="18" t="s">
        <v>47</v>
      </c>
      <c r="D30" s="37"/>
    </row>
    <row r="31" spans="1:4" ht="19.5" customHeight="1">
      <c r="A31" s="19" t="s">
        <v>44</v>
      </c>
      <c r="B31" s="33" t="s">
        <v>16</v>
      </c>
      <c r="C31" s="18" t="s">
        <v>47</v>
      </c>
      <c r="D31" s="37"/>
    </row>
    <row r="32" spans="1:4" ht="31.5">
      <c r="A32" s="19" t="s">
        <v>45</v>
      </c>
      <c r="B32" s="35" t="s">
        <v>55</v>
      </c>
      <c r="C32" s="18" t="s">
        <v>47</v>
      </c>
      <c r="D32" s="37"/>
    </row>
    <row r="33" spans="1:4" ht="31.5">
      <c r="A33" s="19" t="s">
        <v>57</v>
      </c>
      <c r="B33" s="35" t="s">
        <v>56</v>
      </c>
      <c r="C33" s="18" t="s">
        <v>47</v>
      </c>
      <c r="D33" s="37">
        <v>10368.97</v>
      </c>
    </row>
    <row r="34" spans="1:4" ht="63.75" customHeight="1">
      <c r="A34" s="19" t="s">
        <v>66</v>
      </c>
      <c r="B34" s="34" t="s">
        <v>122</v>
      </c>
      <c r="C34" s="18" t="s">
        <v>47</v>
      </c>
      <c r="D34" s="37"/>
    </row>
    <row r="35" spans="1:4" ht="18" customHeight="1">
      <c r="A35" s="19" t="s">
        <v>87</v>
      </c>
      <c r="B35" s="17" t="s">
        <v>61</v>
      </c>
      <c r="C35" s="18" t="s">
        <v>47</v>
      </c>
      <c r="D35" s="37">
        <v>181.33</v>
      </c>
    </row>
    <row r="36" spans="1:4" ht="18" customHeight="1">
      <c r="A36" s="19" t="s">
        <v>88</v>
      </c>
      <c r="B36" s="17" t="s">
        <v>62</v>
      </c>
      <c r="C36" s="18" t="s">
        <v>47</v>
      </c>
      <c r="D36" s="37"/>
    </row>
    <row r="37" spans="1:4" ht="80.25" customHeight="1">
      <c r="A37" s="19" t="s">
        <v>89</v>
      </c>
      <c r="B37" s="34" t="s">
        <v>63</v>
      </c>
      <c r="C37" s="18" t="s">
        <v>47</v>
      </c>
      <c r="D37" s="37"/>
    </row>
    <row r="38" spans="1:4" ht="15.75">
      <c r="A38" s="19" t="s">
        <v>90</v>
      </c>
      <c r="B38" s="17" t="s">
        <v>64</v>
      </c>
      <c r="C38" s="18" t="s">
        <v>47</v>
      </c>
      <c r="D38" s="37"/>
    </row>
    <row r="39" spans="1:4" ht="18.75" customHeight="1">
      <c r="A39" s="19" t="s">
        <v>91</v>
      </c>
      <c r="B39" s="34" t="s">
        <v>65</v>
      </c>
      <c r="C39" s="18" t="s">
        <v>47</v>
      </c>
      <c r="D39" s="37"/>
    </row>
    <row r="40" spans="1:4" ht="47.25" customHeight="1">
      <c r="A40" s="19" t="s">
        <v>92</v>
      </c>
      <c r="B40" s="17" t="s">
        <v>121</v>
      </c>
      <c r="C40" s="13"/>
      <c r="D40" s="37"/>
    </row>
    <row r="41" spans="1:4" ht="19.5" customHeight="1">
      <c r="A41" s="19" t="s">
        <v>93</v>
      </c>
      <c r="B41" s="17" t="s">
        <v>67</v>
      </c>
      <c r="C41" s="18" t="s">
        <v>68</v>
      </c>
      <c r="D41" s="37"/>
    </row>
    <row r="42" spans="1:4" ht="19.5" customHeight="1">
      <c r="A42" s="19" t="s">
        <v>94</v>
      </c>
      <c r="B42" s="17" t="s">
        <v>69</v>
      </c>
      <c r="C42" s="18" t="s">
        <v>68</v>
      </c>
      <c r="D42" s="37">
        <f>'[2]1.8'!$D$9</f>
        <v>450.24787999999995</v>
      </c>
    </row>
    <row r="43" spans="1:4" ht="19.5" customHeight="1">
      <c r="A43" s="19" t="s">
        <v>95</v>
      </c>
      <c r="B43" s="17" t="s">
        <v>70</v>
      </c>
      <c r="C43" s="18" t="s">
        <v>51</v>
      </c>
      <c r="D43" s="37"/>
    </row>
    <row r="44" spans="1:4" ht="19.5" customHeight="1">
      <c r="A44" s="19" t="s">
        <v>96</v>
      </c>
      <c r="B44" s="17" t="s">
        <v>71</v>
      </c>
      <c r="C44" s="18" t="s">
        <v>51</v>
      </c>
      <c r="D44" s="37">
        <v>663.683</v>
      </c>
    </row>
    <row r="45" spans="1:4" ht="31.5">
      <c r="A45" s="19" t="s">
        <v>97</v>
      </c>
      <c r="B45" s="17" t="s">
        <v>72</v>
      </c>
      <c r="C45" s="18" t="s">
        <v>51</v>
      </c>
      <c r="D45" s="37">
        <v>39.781</v>
      </c>
    </row>
    <row r="46" spans="1:4" ht="18" customHeight="1">
      <c r="A46" s="19" t="s">
        <v>98</v>
      </c>
      <c r="B46" s="34" t="s">
        <v>73</v>
      </c>
      <c r="C46" s="18" t="s">
        <v>51</v>
      </c>
      <c r="D46" s="37">
        <v>29.08</v>
      </c>
    </row>
    <row r="47" spans="1:4" ht="18" customHeight="1">
      <c r="A47" s="19" t="s">
        <v>99</v>
      </c>
      <c r="B47" s="34" t="s">
        <v>74</v>
      </c>
      <c r="C47" s="18" t="s">
        <v>51</v>
      </c>
      <c r="D47" s="37">
        <v>10.7</v>
      </c>
    </row>
    <row r="48" spans="1:4" ht="32.25" customHeight="1">
      <c r="A48" s="19" t="s">
        <v>100</v>
      </c>
      <c r="B48" s="17" t="s">
        <v>75</v>
      </c>
      <c r="C48" s="31" t="s">
        <v>52</v>
      </c>
      <c r="D48" s="47">
        <v>7</v>
      </c>
    </row>
    <row r="49" spans="1:4" ht="33" customHeight="1">
      <c r="A49" s="19" t="s">
        <v>101</v>
      </c>
      <c r="B49" s="17" t="s">
        <v>76</v>
      </c>
      <c r="C49" s="31" t="s">
        <v>53</v>
      </c>
      <c r="D49" s="37">
        <v>34.34</v>
      </c>
    </row>
    <row r="50" spans="1:4" ht="31.5">
      <c r="A50" s="19" t="s">
        <v>102</v>
      </c>
      <c r="B50" s="17" t="s">
        <v>77</v>
      </c>
      <c r="C50" s="31" t="s">
        <v>53</v>
      </c>
      <c r="D50" s="37">
        <v>8.59</v>
      </c>
    </row>
    <row r="51" spans="1:4" ht="19.5" customHeight="1">
      <c r="A51" s="19" t="s">
        <v>103</v>
      </c>
      <c r="B51" s="17" t="s">
        <v>78</v>
      </c>
      <c r="C51" s="31" t="s">
        <v>79</v>
      </c>
      <c r="D51" s="37"/>
    </row>
    <row r="52" spans="1:4" ht="19.5" customHeight="1">
      <c r="A52" s="19" t="s">
        <v>104</v>
      </c>
      <c r="B52" s="17" t="s">
        <v>80</v>
      </c>
      <c r="C52" s="31" t="s">
        <v>79</v>
      </c>
      <c r="D52" s="37"/>
    </row>
    <row r="53" spans="1:4" ht="19.5" customHeight="1">
      <c r="A53" s="19" t="s">
        <v>105</v>
      </c>
      <c r="B53" s="17" t="s">
        <v>81</v>
      </c>
      <c r="C53" s="31" t="s">
        <v>79</v>
      </c>
      <c r="D53" s="37"/>
    </row>
    <row r="54" spans="1:4" ht="31.5" customHeight="1">
      <c r="A54" s="19" t="s">
        <v>106</v>
      </c>
      <c r="B54" s="17" t="s">
        <v>82</v>
      </c>
      <c r="C54" s="31" t="s">
        <v>50</v>
      </c>
      <c r="D54" s="44">
        <v>13</v>
      </c>
    </row>
    <row r="55" spans="1:4" ht="36.75" customHeight="1">
      <c r="A55" s="19" t="s">
        <v>107</v>
      </c>
      <c r="B55" s="17" t="s">
        <v>83</v>
      </c>
      <c r="C55" s="31" t="s">
        <v>84</v>
      </c>
      <c r="D55" s="37"/>
    </row>
    <row r="56" spans="1:4" ht="31.5">
      <c r="A56" s="19" t="s">
        <v>108</v>
      </c>
      <c r="B56" s="17" t="s">
        <v>85</v>
      </c>
      <c r="C56" s="31" t="s">
        <v>120</v>
      </c>
      <c r="D56" s="37"/>
    </row>
    <row r="57" spans="1:4" ht="32.25" customHeight="1">
      <c r="A57" s="19" t="s">
        <v>109</v>
      </c>
      <c r="B57" s="17" t="s">
        <v>128</v>
      </c>
      <c r="C57" s="31" t="s">
        <v>86</v>
      </c>
      <c r="D57" s="37"/>
    </row>
    <row r="58" spans="1:4" ht="37.5" customHeight="1">
      <c r="A58" s="29"/>
      <c r="B58" s="30"/>
      <c r="C58" s="27"/>
      <c r="D58" s="45"/>
    </row>
    <row r="59" spans="1:4" ht="15.75" hidden="1">
      <c r="A59" s="60" t="s">
        <v>118</v>
      </c>
      <c r="B59" s="60"/>
      <c r="C59" s="7"/>
      <c r="D59" s="46"/>
    </row>
    <row r="60" spans="1:4" ht="33.75" customHeight="1" hidden="1">
      <c r="A60" s="32" t="s">
        <v>15</v>
      </c>
      <c r="B60" s="83" t="s">
        <v>116</v>
      </c>
      <c r="C60" s="83"/>
      <c r="D60" s="83"/>
    </row>
    <row r="61" spans="1:4" ht="48" customHeight="1" hidden="1">
      <c r="A61" s="32" t="s">
        <v>112</v>
      </c>
      <c r="B61" s="84" t="s">
        <v>115</v>
      </c>
      <c r="C61" s="84"/>
      <c r="D61" s="84"/>
    </row>
    <row r="62" spans="1:9" ht="63.75" customHeight="1" hidden="1">
      <c r="A62" s="32" t="s">
        <v>113</v>
      </c>
      <c r="B62" s="85" t="s">
        <v>123</v>
      </c>
      <c r="C62" s="85"/>
      <c r="D62" s="85"/>
      <c r="E62" s="2"/>
      <c r="F62" s="2"/>
      <c r="G62" s="2"/>
      <c r="H62" s="2"/>
      <c r="I62" s="2"/>
    </row>
    <row r="63" spans="1:4" ht="158.25" customHeight="1" hidden="1">
      <c r="A63" s="32" t="s">
        <v>124</v>
      </c>
      <c r="B63" s="83" t="s">
        <v>129</v>
      </c>
      <c r="C63" s="83"/>
      <c r="D63" s="83"/>
    </row>
    <row r="64" spans="1:4" ht="37.5" customHeight="1" hidden="1">
      <c r="A64" s="32" t="s">
        <v>125</v>
      </c>
      <c r="B64" s="83" t="s">
        <v>126</v>
      </c>
      <c r="C64" s="83"/>
      <c r="D64" s="83"/>
    </row>
    <row r="65" spans="1:4" ht="18.75">
      <c r="A65" s="82" t="s">
        <v>135</v>
      </c>
      <c r="B65" s="82"/>
      <c r="C65" s="82"/>
      <c r="D65" s="82"/>
    </row>
    <row r="67" ht="7.5" customHeight="1"/>
    <row r="68" ht="15">
      <c r="A68" s="38" t="s">
        <v>150</v>
      </c>
    </row>
    <row r="69" spans="1:4" ht="15">
      <c r="A69" s="1" t="s">
        <v>145</v>
      </c>
      <c r="D69" s="1"/>
    </row>
  </sheetData>
  <sheetProtection/>
  <mergeCells count="17">
    <mergeCell ref="A2:D2"/>
    <mergeCell ref="A6:B6"/>
    <mergeCell ref="A7:B7"/>
    <mergeCell ref="C5:D5"/>
    <mergeCell ref="C6:D6"/>
    <mergeCell ref="C7:D7"/>
    <mergeCell ref="A3:D3"/>
    <mergeCell ref="C1:D1"/>
    <mergeCell ref="A65:D65"/>
    <mergeCell ref="C8:D8"/>
    <mergeCell ref="C9:D9"/>
    <mergeCell ref="A59:B59"/>
    <mergeCell ref="B60:D60"/>
    <mergeCell ref="B61:D61"/>
    <mergeCell ref="B62:D62"/>
    <mergeCell ref="B63:D63"/>
    <mergeCell ref="B64:D64"/>
  </mergeCells>
  <printOptions/>
  <pageMargins left="1.1811023622047245" right="0.7086614173228347" top="0.2755905511811024" bottom="0.5905511811023623" header="0.1968503937007874" footer="0.3937007874015748"/>
  <pageSetup firstPageNumber="6" useFirstPageNumber="1" fitToHeight="0" horizontalDpi="600" verticalDpi="600" orientation="portrait" paperSize="9" scale="92" r:id="rId1"/>
  <rowBreaks count="1" manualBreakCount="1">
    <brk id="3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view="pageBreakPreview" zoomScale="85" zoomScaleSheetLayoutView="85" workbookViewId="0" topLeftCell="A2">
      <selection activeCell="I3" sqref="I3"/>
    </sheetView>
  </sheetViews>
  <sheetFormatPr defaultColWidth="9.00390625" defaultRowHeight="15"/>
  <cols>
    <col min="1" max="1" width="5.421875" style="40" customWidth="1"/>
    <col min="2" max="2" width="27.57421875" style="40" customWidth="1"/>
    <col min="3" max="3" width="19.00390625" style="40" customWidth="1"/>
    <col min="4" max="4" width="9.28125" style="40" customWidth="1"/>
    <col min="5" max="5" width="15.28125" style="40" customWidth="1"/>
    <col min="6" max="16384" width="9.00390625" style="40" customWidth="1"/>
  </cols>
  <sheetData>
    <row r="1" spans="1:4" ht="13.5" customHeight="1" hidden="1">
      <c r="A1" s="22"/>
      <c r="B1" s="22"/>
      <c r="C1" s="6"/>
      <c r="D1" s="6"/>
    </row>
    <row r="2" spans="1:5" s="41" customFormat="1" ht="60" customHeight="1">
      <c r="A2" s="54" t="s">
        <v>142</v>
      </c>
      <c r="B2" s="54"/>
      <c r="C2" s="54"/>
      <c r="D2" s="54"/>
      <c r="E2" s="54"/>
    </row>
    <row r="3" spans="1:6" ht="76.5" customHeight="1">
      <c r="A3" s="50">
        <v>1</v>
      </c>
      <c r="B3" s="53" t="s">
        <v>162</v>
      </c>
      <c r="C3" s="53"/>
      <c r="D3" s="53"/>
      <c r="E3" s="53"/>
      <c r="F3" s="49"/>
    </row>
    <row r="4" spans="1:5" ht="69.75" customHeight="1">
      <c r="A4" s="50">
        <v>2</v>
      </c>
      <c r="B4" s="56" t="s">
        <v>144</v>
      </c>
      <c r="C4" s="56"/>
      <c r="D4" s="56"/>
      <c r="E4" s="56"/>
    </row>
  </sheetData>
  <sheetProtection/>
  <mergeCells count="3">
    <mergeCell ref="A2:E2"/>
    <mergeCell ref="B3:E3"/>
    <mergeCell ref="B4:E4"/>
  </mergeCells>
  <printOptions/>
  <pageMargins left="1.1811023622047245" right="0.3937007874015748" top="0.7874015748031497" bottom="0.7874015748031497" header="0.1968503937007874" footer="0.1968503937007874"/>
  <pageSetup firstPageNumber="1" useFirstPageNumber="1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60" workbookViewId="0" topLeftCell="A1">
      <selection activeCell="G6" sqref="G6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97.5" customHeight="1">
      <c r="A1" s="64" t="s">
        <v>166</v>
      </c>
      <c r="B1" s="64"/>
      <c r="C1" s="64"/>
      <c r="D1" s="64"/>
      <c r="E1" s="64"/>
      <c r="F1" s="5"/>
      <c r="G1" s="5"/>
      <c r="H1" s="5"/>
      <c r="I1" s="5"/>
    </row>
    <row r="2" spans="1:9" ht="30" customHeight="1">
      <c r="A2" s="21"/>
      <c r="B2" s="21"/>
      <c r="C2" s="21"/>
      <c r="D2" s="21"/>
      <c r="E2" s="21"/>
      <c r="F2" s="5"/>
      <c r="G2" s="5"/>
      <c r="H2" s="5"/>
      <c r="I2" s="5"/>
    </row>
    <row r="3" spans="1:9" ht="15.75">
      <c r="A3" s="65" t="s">
        <v>0</v>
      </c>
      <c r="B3" s="65"/>
      <c r="C3" s="65"/>
      <c r="D3" s="63" t="s">
        <v>130</v>
      </c>
      <c r="E3" s="63"/>
      <c r="F3" s="11"/>
      <c r="G3" s="11"/>
      <c r="H3" s="11"/>
      <c r="I3" s="11"/>
    </row>
    <row r="4" spans="1:9" ht="15.75">
      <c r="A4" s="66" t="s">
        <v>4</v>
      </c>
      <c r="B4" s="66"/>
      <c r="C4" s="66"/>
      <c r="D4" s="63">
        <v>2902059091</v>
      </c>
      <c r="E4" s="63"/>
      <c r="F4" s="11"/>
      <c r="G4" s="11"/>
      <c r="H4" s="11"/>
      <c r="I4" s="11"/>
    </row>
    <row r="5" spans="1:9" ht="15.75">
      <c r="A5" s="66" t="s">
        <v>5</v>
      </c>
      <c r="B5" s="66"/>
      <c r="C5" s="66"/>
      <c r="D5" s="63">
        <v>997850001</v>
      </c>
      <c r="E5" s="63"/>
      <c r="F5" s="11"/>
      <c r="G5" s="11"/>
      <c r="H5" s="11"/>
      <c r="I5" s="11"/>
    </row>
    <row r="6" spans="1:9" ht="51" customHeight="1">
      <c r="A6" s="78" t="s">
        <v>12</v>
      </c>
      <c r="B6" s="79"/>
      <c r="C6" s="80"/>
      <c r="D6" s="76" t="s">
        <v>133</v>
      </c>
      <c r="E6" s="77"/>
      <c r="F6" s="11"/>
      <c r="G6" s="11"/>
      <c r="H6" s="11"/>
      <c r="I6" s="11"/>
    </row>
    <row r="7" spans="1:9" ht="15.75">
      <c r="A7" s="69" t="s">
        <v>22</v>
      </c>
      <c r="B7" s="69"/>
      <c r="C7" s="69"/>
      <c r="D7" s="63" t="s">
        <v>132</v>
      </c>
      <c r="E7" s="63"/>
      <c r="F7" s="11"/>
      <c r="G7" s="11"/>
      <c r="H7" s="11"/>
      <c r="I7" s="11"/>
    </row>
    <row r="8" spans="1:9" ht="15.75">
      <c r="A8" s="23"/>
      <c r="B8" s="23"/>
      <c r="C8" s="23"/>
      <c r="D8" s="20"/>
      <c r="E8" s="20"/>
      <c r="F8" s="20"/>
      <c r="G8" s="20"/>
      <c r="H8" s="20"/>
      <c r="I8" s="20"/>
    </row>
    <row r="9" spans="1:9" s="10" customFormat="1" ht="32.25" customHeight="1">
      <c r="A9" s="16" t="s">
        <v>24</v>
      </c>
      <c r="B9" s="70" t="s">
        <v>2</v>
      </c>
      <c r="C9" s="70"/>
      <c r="D9" s="70" t="s">
        <v>25</v>
      </c>
      <c r="E9" s="70"/>
      <c r="F9" s="12"/>
      <c r="G9" s="12"/>
      <c r="H9" s="12"/>
      <c r="I9" s="12"/>
    </row>
    <row r="10" spans="1:9" ht="31.5" customHeight="1">
      <c r="A10" s="67">
        <v>1</v>
      </c>
      <c r="B10" s="68" t="s">
        <v>152</v>
      </c>
      <c r="C10" s="68"/>
      <c r="D10" s="74" t="s">
        <v>154</v>
      </c>
      <c r="E10" s="75"/>
      <c r="F10" s="5"/>
      <c r="G10" s="5"/>
      <c r="H10" s="5"/>
      <c r="I10" s="5"/>
    </row>
    <row r="11" spans="1:5" ht="30.75" customHeight="1">
      <c r="A11" s="67"/>
      <c r="B11" s="68"/>
      <c r="C11" s="68"/>
      <c r="D11" s="74" t="s">
        <v>157</v>
      </c>
      <c r="E11" s="75"/>
    </row>
    <row r="12" spans="1:5" ht="39" customHeight="1">
      <c r="A12" s="8"/>
      <c r="B12" s="71" t="s">
        <v>21</v>
      </c>
      <c r="C12" s="71"/>
      <c r="D12" s="72" t="s">
        <v>146</v>
      </c>
      <c r="E12" s="73"/>
    </row>
    <row r="13" spans="1:5" ht="32.25" customHeight="1">
      <c r="A13" s="8"/>
      <c r="B13" s="59" t="s">
        <v>3</v>
      </c>
      <c r="C13" s="59"/>
      <c r="D13" s="72" t="s">
        <v>160</v>
      </c>
      <c r="E13" s="73"/>
    </row>
    <row r="14" spans="1:5" ht="20.25" customHeight="1">
      <c r="A14" s="8"/>
      <c r="B14" s="62" t="s">
        <v>13</v>
      </c>
      <c r="C14" s="62"/>
      <c r="D14" s="58" t="s">
        <v>147</v>
      </c>
      <c r="E14" s="58"/>
    </row>
    <row r="15" spans="1:5" ht="22.5" customHeight="1">
      <c r="A15" s="8"/>
      <c r="B15" s="62" t="s">
        <v>1</v>
      </c>
      <c r="C15" s="62"/>
      <c r="D15" s="58" t="s">
        <v>148</v>
      </c>
      <c r="E15" s="58"/>
    </row>
    <row r="16" spans="1:5" ht="15">
      <c r="A16" s="67">
        <v>2</v>
      </c>
      <c r="B16" s="68" t="s">
        <v>119</v>
      </c>
      <c r="C16" s="68"/>
      <c r="D16" s="58"/>
      <c r="E16" s="58"/>
    </row>
    <row r="17" spans="1:5" ht="20.25" customHeight="1">
      <c r="A17" s="67"/>
      <c r="B17" s="68"/>
      <c r="C17" s="68"/>
      <c r="D17" s="58"/>
      <c r="E17" s="58"/>
    </row>
    <row r="18" spans="1:5" ht="30" customHeight="1">
      <c r="A18" s="8"/>
      <c r="B18" s="71" t="s">
        <v>23</v>
      </c>
      <c r="C18" s="71"/>
      <c r="D18" s="58"/>
      <c r="E18" s="58"/>
    </row>
    <row r="19" spans="1:5" ht="32.25" customHeight="1">
      <c r="A19" s="8"/>
      <c r="B19" s="59" t="s">
        <v>3</v>
      </c>
      <c r="C19" s="59"/>
      <c r="D19" s="58"/>
      <c r="E19" s="58"/>
    </row>
    <row r="20" spans="1:5" ht="18" customHeight="1">
      <c r="A20" s="8"/>
      <c r="B20" s="62" t="s">
        <v>14</v>
      </c>
      <c r="C20" s="62"/>
      <c r="D20" s="58"/>
      <c r="E20" s="58"/>
    </row>
    <row r="21" spans="1:5" ht="17.25" customHeight="1">
      <c r="A21" s="8"/>
      <c r="B21" s="62" t="s">
        <v>1</v>
      </c>
      <c r="C21" s="62"/>
      <c r="D21" s="58"/>
      <c r="E21" s="58"/>
    </row>
    <row r="22" spans="1:5" ht="30" customHeight="1">
      <c r="A22" s="28"/>
      <c r="B22" s="26"/>
      <c r="C22" s="26"/>
      <c r="D22" s="27"/>
      <c r="E22" s="27"/>
    </row>
    <row r="23" spans="1:5" ht="15.75" hidden="1">
      <c r="A23" s="60" t="s">
        <v>118</v>
      </c>
      <c r="B23" s="60"/>
      <c r="C23" s="7"/>
      <c r="D23" s="7"/>
      <c r="E23" s="7"/>
    </row>
    <row r="24" spans="1:10" ht="33.75" customHeight="1" hidden="1">
      <c r="A24" s="32" t="s">
        <v>15</v>
      </c>
      <c r="B24" s="61" t="s">
        <v>110</v>
      </c>
      <c r="C24" s="61"/>
      <c r="D24" s="61"/>
      <c r="E24" s="61"/>
      <c r="F24" s="4"/>
      <c r="G24" s="4"/>
      <c r="H24" s="4"/>
      <c r="I24" s="4"/>
      <c r="J24" s="3"/>
    </row>
    <row r="25" spans="1:10" ht="38.25" customHeight="1" hidden="1">
      <c r="A25" s="32" t="s">
        <v>112</v>
      </c>
      <c r="B25" s="61" t="s">
        <v>111</v>
      </c>
      <c r="C25" s="61"/>
      <c r="D25" s="61"/>
      <c r="E25" s="61"/>
      <c r="F25" s="4"/>
      <c r="G25" s="4"/>
      <c r="H25" s="4"/>
      <c r="I25" s="4"/>
      <c r="J25" s="3"/>
    </row>
    <row r="26" spans="1:5" ht="58.5" customHeight="1">
      <c r="A26" s="57"/>
      <c r="B26" s="57"/>
      <c r="C26" s="57"/>
      <c r="D26" s="57"/>
      <c r="E26" s="57"/>
    </row>
    <row r="27" spans="1:4" ht="18.75">
      <c r="A27" s="39" t="s">
        <v>135</v>
      </c>
      <c r="B27" s="39"/>
      <c r="C27" s="39"/>
      <c r="D27" s="39"/>
    </row>
    <row r="28" ht="15">
      <c r="D28" s="42"/>
    </row>
    <row r="29" ht="7.5" customHeight="1">
      <c r="D29" s="42"/>
    </row>
    <row r="30" spans="1:4" ht="15">
      <c r="A30" s="38" t="s">
        <v>150</v>
      </c>
      <c r="D30" s="42"/>
    </row>
    <row r="31" ht="15">
      <c r="A31" s="1" t="s">
        <v>145</v>
      </c>
    </row>
  </sheetData>
  <sheetProtection/>
  <mergeCells count="40">
    <mergeCell ref="D11:E11"/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  <mergeCell ref="D3:E3"/>
    <mergeCell ref="D4:E4"/>
    <mergeCell ref="A1:E1"/>
    <mergeCell ref="A3:C3"/>
    <mergeCell ref="A4:C4"/>
    <mergeCell ref="D15:E15"/>
    <mergeCell ref="A16:A17"/>
    <mergeCell ref="B16:C17"/>
    <mergeCell ref="B15:C15"/>
    <mergeCell ref="D16:E17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10:E10"/>
    <mergeCell ref="D5:E5"/>
    <mergeCell ref="B10:C11"/>
    <mergeCell ref="B18:C18"/>
    <mergeCell ref="D18:E18"/>
    <mergeCell ref="B13:C13"/>
    <mergeCell ref="D13:E13"/>
    <mergeCell ref="D6:E6"/>
    <mergeCell ref="A5:C5"/>
    <mergeCell ref="A6:C6"/>
  </mergeCells>
  <printOptions/>
  <pageMargins left="1.1811023622047245" right="0.4330708661417323" top="0.7874015748031497" bottom="0.7874015748031497" header="0.3937007874015748" footer="0.5905511811023623"/>
  <pageSetup firstPageNumber="4" useFirstPageNumber="1"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60" workbookViewId="0" topLeftCell="A1">
      <selection activeCell="I9" sqref="I9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110.25" customHeight="1">
      <c r="A1" s="64" t="s">
        <v>167</v>
      </c>
      <c r="B1" s="64"/>
      <c r="C1" s="64"/>
      <c r="D1" s="64"/>
      <c r="E1" s="64"/>
      <c r="F1" s="5"/>
      <c r="G1" s="5"/>
      <c r="H1" s="5"/>
      <c r="I1" s="5"/>
    </row>
    <row r="2" spans="1:9" ht="30" customHeight="1">
      <c r="A2" s="21"/>
      <c r="B2" s="21"/>
      <c r="C2" s="21"/>
      <c r="D2" s="21"/>
      <c r="E2" s="21"/>
      <c r="F2" s="5"/>
      <c r="G2" s="5"/>
      <c r="H2" s="5"/>
      <c r="I2" s="5"/>
    </row>
    <row r="3" spans="1:9" ht="15.75">
      <c r="A3" s="65" t="s">
        <v>0</v>
      </c>
      <c r="B3" s="65"/>
      <c r="C3" s="65"/>
      <c r="D3" s="63" t="s">
        <v>130</v>
      </c>
      <c r="E3" s="63"/>
      <c r="F3" s="11"/>
      <c r="G3" s="11"/>
      <c r="H3" s="11"/>
      <c r="I3" s="11"/>
    </row>
    <row r="4" spans="1:9" ht="15.75">
      <c r="A4" s="66" t="s">
        <v>4</v>
      </c>
      <c r="B4" s="66"/>
      <c r="C4" s="66"/>
      <c r="D4" s="63">
        <v>2902059091</v>
      </c>
      <c r="E4" s="63"/>
      <c r="F4" s="11"/>
      <c r="G4" s="11"/>
      <c r="H4" s="11"/>
      <c r="I4" s="11"/>
    </row>
    <row r="5" spans="1:9" ht="15.75">
      <c r="A5" s="66" t="s">
        <v>5</v>
      </c>
      <c r="B5" s="66"/>
      <c r="C5" s="66"/>
      <c r="D5" s="63">
        <v>997850001</v>
      </c>
      <c r="E5" s="63"/>
      <c r="F5" s="11"/>
      <c r="G5" s="11"/>
      <c r="H5" s="11"/>
      <c r="I5" s="11"/>
    </row>
    <row r="6" spans="1:9" ht="51" customHeight="1">
      <c r="A6" s="78" t="s">
        <v>12</v>
      </c>
      <c r="B6" s="79"/>
      <c r="C6" s="80"/>
      <c r="D6" s="76" t="s">
        <v>133</v>
      </c>
      <c r="E6" s="77"/>
      <c r="F6" s="11"/>
      <c r="G6" s="11"/>
      <c r="H6" s="11"/>
      <c r="I6" s="11"/>
    </row>
    <row r="7" spans="1:9" ht="15.75">
      <c r="A7" s="69" t="s">
        <v>22</v>
      </c>
      <c r="B7" s="69"/>
      <c r="C7" s="69"/>
      <c r="D7" s="63" t="s">
        <v>132</v>
      </c>
      <c r="E7" s="63"/>
      <c r="F7" s="11"/>
      <c r="G7" s="11"/>
      <c r="H7" s="11"/>
      <c r="I7" s="11"/>
    </row>
    <row r="8" spans="1:9" ht="15.75">
      <c r="A8" s="23"/>
      <c r="B8" s="23"/>
      <c r="C8" s="23"/>
      <c r="D8" s="20"/>
      <c r="E8" s="20"/>
      <c r="F8" s="20"/>
      <c r="G8" s="20"/>
      <c r="H8" s="20"/>
      <c r="I8" s="20"/>
    </row>
    <row r="9" spans="1:9" s="10" customFormat="1" ht="32.25" customHeight="1">
      <c r="A9" s="16" t="s">
        <v>24</v>
      </c>
      <c r="B9" s="70" t="s">
        <v>2</v>
      </c>
      <c r="C9" s="70"/>
      <c r="D9" s="70" t="s">
        <v>25</v>
      </c>
      <c r="E9" s="70"/>
      <c r="F9" s="12"/>
      <c r="G9" s="12"/>
      <c r="H9" s="12"/>
      <c r="I9" s="12"/>
    </row>
    <row r="10" spans="1:9" ht="28.5" customHeight="1">
      <c r="A10" s="67">
        <v>1</v>
      </c>
      <c r="B10" s="68" t="s">
        <v>152</v>
      </c>
      <c r="C10" s="68"/>
      <c r="D10" s="74" t="s">
        <v>155</v>
      </c>
      <c r="E10" s="75"/>
      <c r="F10" s="5"/>
      <c r="G10" s="5"/>
      <c r="H10" s="5"/>
      <c r="I10" s="5"/>
    </row>
    <row r="11" spans="1:5" ht="30" customHeight="1">
      <c r="A11" s="67"/>
      <c r="B11" s="68"/>
      <c r="C11" s="68"/>
      <c r="D11" s="87" t="s">
        <v>156</v>
      </c>
      <c r="E11" s="88"/>
    </row>
    <row r="12" spans="1:5" ht="39" customHeight="1">
      <c r="A12" s="8"/>
      <c r="B12" s="71" t="s">
        <v>21</v>
      </c>
      <c r="C12" s="71"/>
      <c r="D12" s="72" t="s">
        <v>146</v>
      </c>
      <c r="E12" s="73"/>
    </row>
    <row r="13" spans="1:5" ht="32.25" customHeight="1">
      <c r="A13" s="8"/>
      <c r="B13" s="59" t="s">
        <v>3</v>
      </c>
      <c r="C13" s="59"/>
      <c r="D13" s="72" t="s">
        <v>160</v>
      </c>
      <c r="E13" s="73"/>
    </row>
    <row r="14" spans="1:5" ht="20.25" customHeight="1">
      <c r="A14" s="8"/>
      <c r="B14" s="62" t="s">
        <v>13</v>
      </c>
      <c r="C14" s="62"/>
      <c r="D14" s="58" t="s">
        <v>149</v>
      </c>
      <c r="E14" s="58"/>
    </row>
    <row r="15" spans="1:5" ht="22.5" customHeight="1">
      <c r="A15" s="8"/>
      <c r="B15" s="62" t="s">
        <v>1</v>
      </c>
      <c r="C15" s="62"/>
      <c r="D15" s="58" t="s">
        <v>148</v>
      </c>
      <c r="E15" s="58"/>
    </row>
    <row r="16" spans="1:5" ht="15">
      <c r="A16" s="67">
        <v>2</v>
      </c>
      <c r="B16" s="68" t="s">
        <v>119</v>
      </c>
      <c r="C16" s="68"/>
      <c r="D16" s="58"/>
      <c r="E16" s="58"/>
    </row>
    <row r="17" spans="1:5" ht="20.25" customHeight="1">
      <c r="A17" s="67"/>
      <c r="B17" s="68"/>
      <c r="C17" s="68"/>
      <c r="D17" s="58"/>
      <c r="E17" s="58"/>
    </row>
    <row r="18" spans="1:5" ht="30" customHeight="1">
      <c r="A18" s="8"/>
      <c r="B18" s="71" t="s">
        <v>23</v>
      </c>
      <c r="C18" s="71"/>
      <c r="D18" s="58"/>
      <c r="E18" s="58"/>
    </row>
    <row r="19" spans="1:5" ht="32.25" customHeight="1">
      <c r="A19" s="8"/>
      <c r="B19" s="59" t="s">
        <v>3</v>
      </c>
      <c r="C19" s="59"/>
      <c r="D19" s="58"/>
      <c r="E19" s="58"/>
    </row>
    <row r="20" spans="1:5" ht="18" customHeight="1">
      <c r="A20" s="8"/>
      <c r="B20" s="62" t="s">
        <v>14</v>
      </c>
      <c r="C20" s="62"/>
      <c r="D20" s="58"/>
      <c r="E20" s="58"/>
    </row>
    <row r="21" spans="1:5" ht="17.25" customHeight="1">
      <c r="A21" s="8"/>
      <c r="B21" s="62" t="s">
        <v>1</v>
      </c>
      <c r="C21" s="62"/>
      <c r="D21" s="58"/>
      <c r="E21" s="58"/>
    </row>
    <row r="22" spans="1:5" ht="30" customHeight="1">
      <c r="A22" s="28"/>
      <c r="B22" s="26"/>
      <c r="C22" s="26"/>
      <c r="D22" s="27"/>
      <c r="E22" s="27"/>
    </row>
    <row r="23" spans="1:5" ht="15.75" hidden="1">
      <c r="A23" s="60" t="s">
        <v>118</v>
      </c>
      <c r="B23" s="60"/>
      <c r="C23" s="7"/>
      <c r="D23" s="7"/>
      <c r="E23" s="7"/>
    </row>
    <row r="24" spans="1:10" ht="33.75" customHeight="1" hidden="1">
      <c r="A24" s="32" t="s">
        <v>15</v>
      </c>
      <c r="B24" s="61" t="s">
        <v>110</v>
      </c>
      <c r="C24" s="61"/>
      <c r="D24" s="61"/>
      <c r="E24" s="61"/>
      <c r="F24" s="4"/>
      <c r="G24" s="4"/>
      <c r="H24" s="4"/>
      <c r="I24" s="4"/>
      <c r="J24" s="3"/>
    </row>
    <row r="25" spans="1:10" ht="38.25" customHeight="1" hidden="1">
      <c r="A25" s="32" t="s">
        <v>112</v>
      </c>
      <c r="B25" s="61" t="s">
        <v>111</v>
      </c>
      <c r="C25" s="61"/>
      <c r="D25" s="61"/>
      <c r="E25" s="61"/>
      <c r="F25" s="4"/>
      <c r="G25" s="4"/>
      <c r="H25" s="4"/>
      <c r="I25" s="4"/>
      <c r="J25" s="3"/>
    </row>
    <row r="26" spans="1:5" ht="58.5" customHeight="1">
      <c r="A26" s="57"/>
      <c r="B26" s="57"/>
      <c r="C26" s="57"/>
      <c r="D26" s="57"/>
      <c r="E26" s="57"/>
    </row>
    <row r="27" spans="1:4" ht="18.75">
      <c r="A27" s="39" t="s">
        <v>135</v>
      </c>
      <c r="B27" s="39"/>
      <c r="C27" s="39"/>
      <c r="D27" s="39"/>
    </row>
    <row r="28" ht="15">
      <c r="D28" s="42"/>
    </row>
    <row r="29" ht="7.5" customHeight="1">
      <c r="D29" s="42"/>
    </row>
    <row r="30" spans="1:4" ht="15">
      <c r="A30" s="38" t="s">
        <v>150</v>
      </c>
      <c r="D30" s="42"/>
    </row>
    <row r="31" ht="15">
      <c r="A31" s="1" t="s">
        <v>145</v>
      </c>
    </row>
  </sheetData>
  <sheetProtection/>
  <mergeCells count="40">
    <mergeCell ref="D11:E11"/>
    <mergeCell ref="D5:E5"/>
    <mergeCell ref="B10:C11"/>
    <mergeCell ref="B18:C18"/>
    <mergeCell ref="D18:E18"/>
    <mergeCell ref="B13:C13"/>
    <mergeCell ref="D13:E13"/>
    <mergeCell ref="D6:E6"/>
    <mergeCell ref="A5:C5"/>
    <mergeCell ref="A6:C6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10:E10"/>
    <mergeCell ref="D15:E15"/>
    <mergeCell ref="A16:A17"/>
    <mergeCell ref="B16:C17"/>
    <mergeCell ref="B15:C15"/>
    <mergeCell ref="D16:E17"/>
    <mergeCell ref="D3:E3"/>
    <mergeCell ref="D4:E4"/>
    <mergeCell ref="A1:E1"/>
    <mergeCell ref="A3:C3"/>
    <mergeCell ref="A4:C4"/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</mergeCells>
  <printOptions/>
  <pageMargins left="1.1811023622047245" right="0.4330708661417323" top="0.7874015748031497" bottom="0.7874015748031497" header="0.3937007874015748" footer="0.5905511811023623"/>
  <pageSetup firstPageNumber="4" useFirstPageNumber="1"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85" zoomScaleNormal="85" zoomScaleSheetLayoutView="85" workbookViewId="0" topLeftCell="A1">
      <selection activeCell="B48" sqref="B48:B49"/>
    </sheetView>
  </sheetViews>
  <sheetFormatPr defaultColWidth="9.00390625" defaultRowHeight="15"/>
  <cols>
    <col min="1" max="1" width="6.28125" style="1" customWidth="1"/>
    <col min="2" max="2" width="50.140625" style="1" customWidth="1"/>
    <col min="3" max="3" width="14.140625" style="1" customWidth="1"/>
    <col min="4" max="4" width="10.57421875" style="42" customWidth="1"/>
    <col min="5" max="16384" width="9.00390625" style="1" customWidth="1"/>
  </cols>
  <sheetData>
    <row r="1" spans="1:4" ht="24.75" customHeight="1">
      <c r="A1" s="89"/>
      <c r="B1" s="89"/>
      <c r="C1" s="89"/>
      <c r="D1" s="89"/>
    </row>
    <row r="2" spans="1:4" ht="51.75" customHeight="1">
      <c r="A2" s="86" t="s">
        <v>143</v>
      </c>
      <c r="B2" s="86"/>
      <c r="C2" s="86"/>
      <c r="D2" s="86"/>
    </row>
    <row r="3" spans="1:3" ht="30" customHeight="1">
      <c r="A3" s="7"/>
      <c r="B3" s="7"/>
      <c r="C3" s="7"/>
    </row>
    <row r="4" spans="1:9" ht="15.75">
      <c r="A4" s="13" t="s">
        <v>0</v>
      </c>
      <c r="B4" s="13"/>
      <c r="C4" s="63" t="s">
        <v>130</v>
      </c>
      <c r="D4" s="63"/>
      <c r="E4" s="11"/>
      <c r="F4" s="11"/>
      <c r="G4" s="11"/>
      <c r="H4" s="11"/>
      <c r="I4" s="11"/>
    </row>
    <row r="5" spans="1:9" ht="15.75">
      <c r="A5" s="66" t="s">
        <v>4</v>
      </c>
      <c r="B5" s="66"/>
      <c r="C5" s="63">
        <v>2902059091</v>
      </c>
      <c r="D5" s="63"/>
      <c r="E5" s="14"/>
      <c r="F5" s="14"/>
      <c r="G5" s="14"/>
      <c r="H5" s="14"/>
      <c r="I5" s="14"/>
    </row>
    <row r="6" spans="1:9" ht="15.75">
      <c r="A6" s="66" t="s">
        <v>5</v>
      </c>
      <c r="B6" s="66"/>
      <c r="C6" s="63">
        <v>997850001</v>
      </c>
      <c r="D6" s="63"/>
      <c r="E6" s="14"/>
      <c r="F6" s="14"/>
      <c r="G6" s="14"/>
      <c r="H6" s="14"/>
      <c r="I6" s="14"/>
    </row>
    <row r="7" spans="1:9" ht="51" customHeight="1">
      <c r="A7" s="13" t="s">
        <v>12</v>
      </c>
      <c r="B7" s="9"/>
      <c r="C7" s="76" t="s">
        <v>131</v>
      </c>
      <c r="D7" s="77"/>
      <c r="E7" s="14"/>
      <c r="F7" s="14"/>
      <c r="G7" s="14"/>
      <c r="H7" s="14"/>
      <c r="I7" s="14"/>
    </row>
    <row r="8" spans="1:9" ht="15.75">
      <c r="A8" s="24" t="s">
        <v>22</v>
      </c>
      <c r="B8" s="24"/>
      <c r="C8" s="63" t="s">
        <v>132</v>
      </c>
      <c r="D8" s="63"/>
      <c r="E8" s="15"/>
      <c r="F8" s="15"/>
      <c r="G8" s="15"/>
      <c r="H8" s="15"/>
      <c r="I8" s="15"/>
    </row>
    <row r="9" spans="1:9" s="5" customFormat="1" ht="15.75">
      <c r="A9" s="15"/>
      <c r="B9" s="15"/>
      <c r="C9" s="25"/>
      <c r="D9" s="25"/>
      <c r="E9" s="15"/>
      <c r="F9" s="15"/>
      <c r="G9" s="15"/>
      <c r="H9" s="15"/>
      <c r="I9" s="15"/>
    </row>
    <row r="10" spans="1:4" s="10" customFormat="1" ht="31.5">
      <c r="A10" s="18" t="s">
        <v>24</v>
      </c>
      <c r="B10" s="18" t="s">
        <v>2</v>
      </c>
      <c r="C10" s="18" t="s">
        <v>46</v>
      </c>
      <c r="D10" s="16" t="s">
        <v>25</v>
      </c>
    </row>
    <row r="11" spans="1:4" ht="31.5" customHeight="1">
      <c r="A11" s="8">
        <v>1</v>
      </c>
      <c r="B11" s="17" t="s">
        <v>58</v>
      </c>
      <c r="C11" s="18" t="s">
        <v>54</v>
      </c>
      <c r="D11" s="37"/>
    </row>
    <row r="12" spans="1:4" ht="18.75" customHeight="1">
      <c r="A12" s="8">
        <f>A11+1</f>
        <v>2</v>
      </c>
      <c r="B12" s="17" t="s">
        <v>59</v>
      </c>
      <c r="C12" s="18" t="s">
        <v>47</v>
      </c>
      <c r="D12" s="37">
        <v>16335.5</v>
      </c>
    </row>
    <row r="13" spans="1:6" ht="48.75" customHeight="1">
      <c r="A13" s="8">
        <f>A12+1</f>
        <v>3</v>
      </c>
      <c r="B13" s="17" t="s">
        <v>60</v>
      </c>
      <c r="C13" s="18" t="s">
        <v>47</v>
      </c>
      <c r="D13" s="37">
        <v>16269.5</v>
      </c>
      <c r="E13" s="36"/>
      <c r="F13" s="36"/>
    </row>
    <row r="14" spans="1:4" ht="31.5">
      <c r="A14" s="19" t="s">
        <v>26</v>
      </c>
      <c r="B14" s="34" t="s">
        <v>6</v>
      </c>
      <c r="C14" s="18" t="s">
        <v>47</v>
      </c>
      <c r="D14" s="37">
        <v>240660.3</v>
      </c>
    </row>
    <row r="15" spans="1:4" ht="23.25" customHeight="1">
      <c r="A15" s="19" t="s">
        <v>27</v>
      </c>
      <c r="B15" s="34" t="s">
        <v>114</v>
      </c>
      <c r="C15" s="18" t="s">
        <v>47</v>
      </c>
      <c r="D15" s="37"/>
    </row>
    <row r="16" spans="1:4" ht="48" customHeight="1">
      <c r="A16" s="19" t="s">
        <v>28</v>
      </c>
      <c r="B16" s="34" t="s">
        <v>7</v>
      </c>
      <c r="C16" s="18" t="s">
        <v>47</v>
      </c>
      <c r="D16" s="37"/>
    </row>
    <row r="17" spans="1:4" ht="18.75" customHeight="1">
      <c r="A17" s="19" t="s">
        <v>29</v>
      </c>
      <c r="B17" s="33" t="s">
        <v>117</v>
      </c>
      <c r="C17" s="18" t="s">
        <v>48</v>
      </c>
      <c r="D17" s="37"/>
    </row>
    <row r="18" spans="1:4" ht="18.75" customHeight="1">
      <c r="A18" s="19" t="s">
        <v>30</v>
      </c>
      <c r="B18" s="33" t="s">
        <v>8</v>
      </c>
      <c r="C18" s="18" t="s">
        <v>49</v>
      </c>
      <c r="D18" s="37"/>
    </row>
    <row r="19" spans="1:4" ht="33.75" customHeight="1">
      <c r="A19" s="19" t="s">
        <v>31</v>
      </c>
      <c r="B19" s="34" t="s">
        <v>9</v>
      </c>
      <c r="C19" s="18" t="s">
        <v>47</v>
      </c>
      <c r="D19" s="37"/>
    </row>
    <row r="20" spans="1:4" ht="32.25" customHeight="1">
      <c r="A20" s="19" t="s">
        <v>32</v>
      </c>
      <c r="B20" s="34" t="s">
        <v>127</v>
      </c>
      <c r="C20" s="18" t="s">
        <v>47</v>
      </c>
      <c r="D20" s="37"/>
    </row>
    <row r="21" spans="1:4" ht="31.5">
      <c r="A21" s="19" t="s">
        <v>33</v>
      </c>
      <c r="B21" s="34" t="s">
        <v>17</v>
      </c>
      <c r="C21" s="18" t="s">
        <v>47</v>
      </c>
      <c r="D21" s="37">
        <v>5233.7</v>
      </c>
    </row>
    <row r="22" spans="1:4" ht="20.25" customHeight="1">
      <c r="A22" s="19" t="s">
        <v>34</v>
      </c>
      <c r="B22" s="34" t="s">
        <v>16</v>
      </c>
      <c r="C22" s="18" t="s">
        <v>47</v>
      </c>
      <c r="D22" s="37">
        <v>1716.6</v>
      </c>
    </row>
    <row r="23" spans="1:4" ht="31.5">
      <c r="A23" s="19" t="s">
        <v>35</v>
      </c>
      <c r="B23" s="35" t="s">
        <v>37</v>
      </c>
      <c r="C23" s="18" t="s">
        <v>47</v>
      </c>
      <c r="D23" s="37">
        <v>1164.2</v>
      </c>
    </row>
    <row r="24" spans="1:4" ht="31.5">
      <c r="A24" s="19" t="s">
        <v>36</v>
      </c>
      <c r="B24" s="35" t="s">
        <v>38</v>
      </c>
      <c r="C24" s="18" t="s">
        <v>47</v>
      </c>
      <c r="D24" s="37"/>
    </row>
    <row r="25" spans="1:4" ht="31.5">
      <c r="A25" s="19" t="s">
        <v>39</v>
      </c>
      <c r="B25" s="34" t="s">
        <v>10</v>
      </c>
      <c r="C25" s="18" t="s">
        <v>47</v>
      </c>
      <c r="D25" s="37">
        <v>8677.4</v>
      </c>
    </row>
    <row r="26" spans="1:4" ht="18.75" customHeight="1">
      <c r="A26" s="19" t="s">
        <v>40</v>
      </c>
      <c r="B26" s="33" t="s">
        <v>19</v>
      </c>
      <c r="C26" s="18" t="s">
        <v>47</v>
      </c>
      <c r="D26" s="37"/>
    </row>
    <row r="27" spans="1:4" ht="18.75" customHeight="1">
      <c r="A27" s="19" t="s">
        <v>41</v>
      </c>
      <c r="B27" s="33" t="s">
        <v>18</v>
      </c>
      <c r="C27" s="18" t="s">
        <v>47</v>
      </c>
      <c r="D27" s="37"/>
    </row>
    <row r="28" spans="1:4" ht="33.75" customHeight="1">
      <c r="A28" s="19" t="s">
        <v>42</v>
      </c>
      <c r="B28" s="34" t="s">
        <v>11</v>
      </c>
      <c r="C28" s="18" t="s">
        <v>47</v>
      </c>
      <c r="D28" s="37"/>
    </row>
    <row r="29" spans="1:4" ht="19.5" customHeight="1">
      <c r="A29" s="19" t="s">
        <v>43</v>
      </c>
      <c r="B29" s="33" t="s">
        <v>20</v>
      </c>
      <c r="C29" s="18" t="s">
        <v>47</v>
      </c>
      <c r="D29" s="37"/>
    </row>
    <row r="30" spans="1:4" ht="19.5" customHeight="1">
      <c r="A30" s="19" t="s">
        <v>44</v>
      </c>
      <c r="B30" s="33" t="s">
        <v>16</v>
      </c>
      <c r="C30" s="18" t="s">
        <v>47</v>
      </c>
      <c r="D30" s="37"/>
    </row>
    <row r="31" spans="1:4" ht="31.5">
      <c r="A31" s="19" t="s">
        <v>45</v>
      </c>
      <c r="B31" s="35" t="s">
        <v>55</v>
      </c>
      <c r="C31" s="18" t="s">
        <v>47</v>
      </c>
      <c r="D31" s="37"/>
    </row>
    <row r="32" spans="1:4" ht="31.5">
      <c r="A32" s="19" t="s">
        <v>57</v>
      </c>
      <c r="B32" s="35" t="s">
        <v>56</v>
      </c>
      <c r="C32" s="18" t="s">
        <v>47</v>
      </c>
      <c r="D32" s="37">
        <v>2981.1</v>
      </c>
    </row>
    <row r="33" spans="1:4" ht="63.75" customHeight="1">
      <c r="A33" s="19" t="s">
        <v>66</v>
      </c>
      <c r="B33" s="34" t="s">
        <v>122</v>
      </c>
      <c r="C33" s="18" t="s">
        <v>47</v>
      </c>
      <c r="D33" s="37"/>
    </row>
    <row r="34" spans="1:4" ht="18" customHeight="1">
      <c r="A34" s="19" t="s">
        <v>87</v>
      </c>
      <c r="B34" s="17" t="s">
        <v>61</v>
      </c>
      <c r="C34" s="18" t="s">
        <v>47</v>
      </c>
      <c r="D34" s="37">
        <v>66</v>
      </c>
    </row>
    <row r="35" spans="1:4" ht="18" customHeight="1">
      <c r="A35" s="19" t="s">
        <v>88</v>
      </c>
      <c r="B35" s="17" t="s">
        <v>62</v>
      </c>
      <c r="C35" s="18" t="s">
        <v>47</v>
      </c>
      <c r="D35" s="37"/>
    </row>
    <row r="36" spans="1:4" ht="80.25" customHeight="1">
      <c r="A36" s="19" t="s">
        <v>89</v>
      </c>
      <c r="B36" s="34" t="s">
        <v>63</v>
      </c>
      <c r="C36" s="18" t="s">
        <v>47</v>
      </c>
      <c r="D36" s="37"/>
    </row>
    <row r="37" spans="1:4" ht="15.75">
      <c r="A37" s="19" t="s">
        <v>90</v>
      </c>
      <c r="B37" s="17" t="s">
        <v>64</v>
      </c>
      <c r="C37" s="18" t="s">
        <v>47</v>
      </c>
      <c r="D37" s="37"/>
    </row>
    <row r="38" spans="1:4" ht="18.75" customHeight="1">
      <c r="A38" s="19" t="s">
        <v>91</v>
      </c>
      <c r="B38" s="34" t="s">
        <v>65</v>
      </c>
      <c r="C38" s="18" t="s">
        <v>47</v>
      </c>
      <c r="D38" s="37"/>
    </row>
    <row r="39" spans="1:4" ht="47.25" customHeight="1">
      <c r="A39" s="19" t="s">
        <v>92</v>
      </c>
      <c r="B39" s="17" t="s">
        <v>121</v>
      </c>
      <c r="C39" s="13"/>
      <c r="D39" s="37"/>
    </row>
    <row r="40" spans="1:4" ht="19.5" customHeight="1">
      <c r="A40" s="19" t="s">
        <v>93</v>
      </c>
      <c r="B40" s="17" t="s">
        <v>67</v>
      </c>
      <c r="C40" s="18" t="s">
        <v>68</v>
      </c>
      <c r="D40" s="37"/>
    </row>
    <row r="41" spans="1:4" ht="19.5" customHeight="1">
      <c r="A41" s="19" t="s">
        <v>94</v>
      </c>
      <c r="B41" s="17" t="s">
        <v>69</v>
      </c>
      <c r="C41" s="18" t="s">
        <v>68</v>
      </c>
      <c r="D41" s="37">
        <f>'[3]1.8'!$D$13</f>
        <v>50.24</v>
      </c>
    </row>
    <row r="42" spans="1:4" ht="19.5" customHeight="1">
      <c r="A42" s="19" t="s">
        <v>95</v>
      </c>
      <c r="B42" s="17" t="s">
        <v>70</v>
      </c>
      <c r="C42" s="18" t="s">
        <v>51</v>
      </c>
      <c r="D42" s="37"/>
    </row>
    <row r="43" spans="1:4" ht="19.5" customHeight="1">
      <c r="A43" s="19" t="s">
        <v>96</v>
      </c>
      <c r="B43" s="17" t="s">
        <v>71</v>
      </c>
      <c r="C43" s="18" t="s">
        <v>51</v>
      </c>
      <c r="D43" s="37">
        <v>220.5</v>
      </c>
    </row>
    <row r="44" spans="1:4" ht="31.5">
      <c r="A44" s="19" t="s">
        <v>97</v>
      </c>
      <c r="B44" s="17" t="s">
        <v>72</v>
      </c>
      <c r="C44" s="18" t="s">
        <v>51</v>
      </c>
      <c r="D44" s="37">
        <v>6.2</v>
      </c>
    </row>
    <row r="45" spans="1:4" ht="18" customHeight="1">
      <c r="A45" s="19" t="s">
        <v>98</v>
      </c>
      <c r="B45" s="34" t="s">
        <v>73</v>
      </c>
      <c r="C45" s="18" t="s">
        <v>51</v>
      </c>
      <c r="D45" s="37">
        <f>D44-D46</f>
        <v>3.6</v>
      </c>
    </row>
    <row r="46" spans="1:4" ht="18" customHeight="1">
      <c r="A46" s="19" t="s">
        <v>99</v>
      </c>
      <c r="B46" s="34" t="s">
        <v>74</v>
      </c>
      <c r="C46" s="18" t="s">
        <v>51</v>
      </c>
      <c r="D46" s="37">
        <f>'[3]субабон'!$C$3/1000</f>
        <v>2.6</v>
      </c>
    </row>
    <row r="47" spans="1:4" ht="32.25" customHeight="1">
      <c r="A47" s="19" t="s">
        <v>100</v>
      </c>
      <c r="B47" s="17" t="s">
        <v>75</v>
      </c>
      <c r="C47" s="31" t="s">
        <v>52</v>
      </c>
      <c r="D47" s="47">
        <v>10</v>
      </c>
    </row>
    <row r="48" spans="1:4" ht="33" customHeight="1">
      <c r="A48" s="19" t="s">
        <v>101</v>
      </c>
      <c r="B48" s="17" t="s">
        <v>76</v>
      </c>
      <c r="C48" s="31" t="s">
        <v>53</v>
      </c>
      <c r="D48" s="37">
        <v>13.185</v>
      </c>
    </row>
    <row r="49" spans="1:4" ht="31.5">
      <c r="A49" s="19" t="s">
        <v>102</v>
      </c>
      <c r="B49" s="17" t="s">
        <v>77</v>
      </c>
      <c r="C49" s="31" t="s">
        <v>53</v>
      </c>
      <c r="D49" s="37">
        <v>5.84</v>
      </c>
    </row>
    <row r="50" spans="1:4" ht="19.5" customHeight="1">
      <c r="A50" s="19" t="s">
        <v>103</v>
      </c>
      <c r="B50" s="17" t="s">
        <v>78</v>
      </c>
      <c r="C50" s="31" t="s">
        <v>79</v>
      </c>
      <c r="D50" s="37"/>
    </row>
    <row r="51" spans="1:4" ht="19.5" customHeight="1">
      <c r="A51" s="19" t="s">
        <v>104</v>
      </c>
      <c r="B51" s="17" t="s">
        <v>80</v>
      </c>
      <c r="C51" s="31" t="s">
        <v>79</v>
      </c>
      <c r="D51" s="37"/>
    </row>
    <row r="52" spans="1:4" ht="19.5" customHeight="1">
      <c r="A52" s="19" t="s">
        <v>105</v>
      </c>
      <c r="B52" s="17" t="s">
        <v>81</v>
      </c>
      <c r="C52" s="31" t="s">
        <v>79</v>
      </c>
      <c r="D52" s="37"/>
    </row>
    <row r="53" spans="1:4" ht="31.5" customHeight="1">
      <c r="A53" s="19" t="s">
        <v>106</v>
      </c>
      <c r="B53" s="17" t="s">
        <v>82</v>
      </c>
      <c r="C53" s="31" t="s">
        <v>50</v>
      </c>
      <c r="D53" s="44">
        <v>25</v>
      </c>
    </row>
    <row r="54" spans="1:4" ht="36.75" customHeight="1">
      <c r="A54" s="19" t="s">
        <v>107</v>
      </c>
      <c r="B54" s="17" t="s">
        <v>83</v>
      </c>
      <c r="C54" s="31" t="s">
        <v>84</v>
      </c>
      <c r="D54" s="37"/>
    </row>
    <row r="55" spans="1:4" ht="31.5">
      <c r="A55" s="19" t="s">
        <v>108</v>
      </c>
      <c r="B55" s="17" t="s">
        <v>85</v>
      </c>
      <c r="C55" s="31" t="s">
        <v>120</v>
      </c>
      <c r="D55" s="37"/>
    </row>
    <row r="56" spans="1:4" ht="32.25" customHeight="1">
      <c r="A56" s="19" t="s">
        <v>109</v>
      </c>
      <c r="B56" s="17" t="s">
        <v>128</v>
      </c>
      <c r="C56" s="31" t="s">
        <v>86</v>
      </c>
      <c r="D56" s="37"/>
    </row>
    <row r="57" spans="1:4" ht="28.5" customHeight="1">
      <c r="A57" s="29"/>
      <c r="B57" s="30"/>
      <c r="C57" s="27"/>
      <c r="D57" s="45"/>
    </row>
    <row r="58" spans="1:4" ht="15.75" hidden="1">
      <c r="A58" s="60" t="s">
        <v>118</v>
      </c>
      <c r="B58" s="60"/>
      <c r="C58" s="7"/>
      <c r="D58" s="46"/>
    </row>
    <row r="59" spans="1:4" ht="33.75" customHeight="1" hidden="1">
      <c r="A59" s="32" t="s">
        <v>15</v>
      </c>
      <c r="B59" s="83" t="s">
        <v>116</v>
      </c>
      <c r="C59" s="83"/>
      <c r="D59" s="83"/>
    </row>
    <row r="60" spans="1:4" ht="48" customHeight="1" hidden="1">
      <c r="A60" s="32" t="s">
        <v>112</v>
      </c>
      <c r="B60" s="84" t="s">
        <v>115</v>
      </c>
      <c r="C60" s="84"/>
      <c r="D60" s="84"/>
    </row>
    <row r="61" spans="1:9" ht="63.75" customHeight="1" hidden="1">
      <c r="A61" s="32" t="s">
        <v>113</v>
      </c>
      <c r="B61" s="85" t="s">
        <v>134</v>
      </c>
      <c r="C61" s="85"/>
      <c r="D61" s="85"/>
      <c r="E61" s="2"/>
      <c r="F61" s="2"/>
      <c r="G61" s="2"/>
      <c r="H61" s="2"/>
      <c r="I61" s="2"/>
    </row>
    <row r="62" spans="1:4" ht="146.25" customHeight="1" hidden="1">
      <c r="A62" s="32" t="s">
        <v>124</v>
      </c>
      <c r="B62" s="83" t="s">
        <v>129</v>
      </c>
      <c r="C62" s="83"/>
      <c r="D62" s="83"/>
    </row>
    <row r="63" spans="1:4" ht="35.25" customHeight="1" hidden="1">
      <c r="A63" s="32" t="s">
        <v>125</v>
      </c>
      <c r="B63" s="83" t="s">
        <v>126</v>
      </c>
      <c r="C63" s="83"/>
      <c r="D63" s="83"/>
    </row>
    <row r="64" spans="1:4" ht="22.5" customHeight="1">
      <c r="A64" s="82" t="s">
        <v>135</v>
      </c>
      <c r="B64" s="82"/>
      <c r="C64" s="82"/>
      <c r="D64" s="82"/>
    </row>
    <row r="66" ht="9.75" customHeight="1"/>
    <row r="67" ht="15">
      <c r="A67" s="38" t="s">
        <v>150</v>
      </c>
    </row>
    <row r="68" spans="1:4" ht="15">
      <c r="A68" s="1" t="s">
        <v>145</v>
      </c>
      <c r="D68" s="1"/>
    </row>
  </sheetData>
  <sheetProtection/>
  <mergeCells count="16">
    <mergeCell ref="A64:D64"/>
    <mergeCell ref="C7:D7"/>
    <mergeCell ref="C8:D8"/>
    <mergeCell ref="A58:B58"/>
    <mergeCell ref="B59:D59"/>
    <mergeCell ref="B60:D60"/>
    <mergeCell ref="B61:D61"/>
    <mergeCell ref="B62:D62"/>
    <mergeCell ref="B63:D63"/>
    <mergeCell ref="A1:D1"/>
    <mergeCell ref="A5:B5"/>
    <mergeCell ref="A6:B6"/>
    <mergeCell ref="C4:D4"/>
    <mergeCell ref="C5:D5"/>
    <mergeCell ref="C6:D6"/>
    <mergeCell ref="A2:D2"/>
  </mergeCells>
  <printOptions/>
  <pageMargins left="1.1811023622047245" right="0.7086614173228347" top="0.2755905511811024" bottom="0.5905511811023623" header="0.1968503937007874" footer="0.6692913385826772"/>
  <pageSetup firstPageNumber="6" useFirstPageNumber="1" fitToHeight="0" horizontalDpi="600" verticalDpi="600" orientation="portrait" paperSize="9" scale="92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2013-01-10T12:10:34Z</cp:lastPrinted>
  <dcterms:created xsi:type="dcterms:W3CDTF">2010-02-15T13:42:22Z</dcterms:created>
  <dcterms:modified xsi:type="dcterms:W3CDTF">2013-01-14T05:08:37Z</dcterms:modified>
  <cp:category/>
  <cp:version/>
  <cp:contentType/>
  <cp:contentStatus/>
</cp:coreProperties>
</file>